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F:\BLANCA\TRABAJO PENDIENTE\TRANSPARENCIA\"/>
    </mc:Choice>
  </mc:AlternateContent>
  <bookViews>
    <workbookView xWindow="0" yWindow="3000" windowWidth="14970" windowHeight="4755"/>
  </bookViews>
  <sheets>
    <sheet name="CLASIF OBJ GASTO" sheetId="7" r:id="rId1"/>
    <sheet name="CLASIF ADMVA" sheetId="8" r:id="rId2"/>
    <sheet name="CLASIF FUNC" sheetId="9" r:id="rId3"/>
    <sheet name="CLASIF TIPO GASTO" sheetId="10" r:id="rId4"/>
    <sheet name="PRIORIDADES DEL GASTO" sheetId="15" r:id="rId5"/>
    <sheet name="PROGRAMATICO" sheetId="12" r:id="rId6"/>
    <sheet name="ANALITICO DE PLAZAS ADVO" sheetId="16" r:id="rId7"/>
    <sheet name="ANALITICO PLAZAS SEGURIDAD" sheetId="17" r:id="rId8"/>
  </sheets>
  <definedNames>
    <definedName name="_xlnm.Print_Area" localSheetId="6">'ANALITICO DE PLAZAS ADVO'!$A$1:$D$184</definedName>
    <definedName name="_xlnm.Print_Area" localSheetId="7">'ANALITICO PLAZAS SEGURIDAD'!$A$1:$D$55</definedName>
    <definedName name="PRIMA" localSheetId="7">#REF!,#REF!,#REF!,#REF!,#REF!,#REF!,#REF!</definedName>
    <definedName name="PRIMA">#REF!,#REF!,#REF!,#REF!,#REF!,#REF!,#REF!</definedName>
    <definedName name="SUBTOAL">#REF!,#REF!,#REF!,#REF!</definedName>
    <definedName name="subtotakes">#REF!,#REF!,#REF!,#REF!,#REF!</definedName>
    <definedName name="SUBTOTAL">#REF!,#REF!,#REF!</definedName>
    <definedName name="SUBTOTAL1">#REF!,#REF!,#REF!</definedName>
    <definedName name="subtotales">#REF!</definedName>
    <definedName name="_xlnm.Print_Titles" localSheetId="6">'ANALITICO DE PLAZAS ADVO'!$2:$5</definedName>
    <definedName name="_xlnm.Print_Titles" localSheetId="7">'ANALITICO PLAZAS SEGURIDAD'!$2:$5</definedName>
    <definedName name="_xlnm.Print_Titles" localSheetId="0">'CLASIF OBJ GASTO'!$1:$3</definedName>
    <definedName name="_xlnm.Print_Titles" localSheetId="5">PROGRAMATICO!$1:$6</definedName>
  </definedNames>
  <calcPr calcId="162913"/>
</workbook>
</file>

<file path=xl/calcChain.xml><?xml version="1.0" encoding="utf-8"?>
<calcChain xmlns="http://schemas.openxmlformats.org/spreadsheetml/2006/main">
  <c r="C6" i="12" l="1"/>
  <c r="B6" i="15"/>
  <c r="C4" i="7" l="1"/>
</calcChain>
</file>

<file path=xl/sharedStrings.xml><?xml version="1.0" encoding="utf-8"?>
<sst xmlns="http://schemas.openxmlformats.org/spreadsheetml/2006/main" count="435" uniqueCount="405">
  <si>
    <t>Total</t>
  </si>
  <si>
    <t>8000 Participaciones</t>
  </si>
  <si>
    <t>Gobierno</t>
  </si>
  <si>
    <t>Desarrollo Social</t>
  </si>
  <si>
    <t>Desarrollo Económico</t>
  </si>
  <si>
    <t>Importe</t>
  </si>
  <si>
    <t>Gasto Corriente</t>
  </si>
  <si>
    <t>Gasto de Capital</t>
  </si>
  <si>
    <t xml:space="preserve">  E0001  PRESIDENCIA</t>
  </si>
  <si>
    <t xml:space="preserve">  E0002  SINDICATURA</t>
  </si>
  <si>
    <t xml:space="preserve">  E0003  REGIDURÍA</t>
  </si>
  <si>
    <t xml:space="preserve">  E0004  SECRETARÍA DEL H. AYUNTAMIENTO</t>
  </si>
  <si>
    <t xml:space="preserve">  E0005  FISCALIZACIÓN</t>
  </si>
  <si>
    <t xml:space="preserve">  E0006  COMUNICACIÓN SOCIAL</t>
  </si>
  <si>
    <t xml:space="preserve">  E0007  TESORERIA</t>
  </si>
  <si>
    <t xml:space="preserve">  E0008  CATASTRO Y PREDIAL</t>
  </si>
  <si>
    <t xml:space="preserve">  E0009  RECURSOS HUMANOS</t>
  </si>
  <si>
    <t xml:space="preserve">  E0010  JUZGADO MUNICIPAL</t>
  </si>
  <si>
    <t xml:space="preserve">  E0011  ATENCIÓN A MIGRANTES</t>
  </si>
  <si>
    <t xml:space="preserve">  E0013  OFICIALÍA</t>
  </si>
  <si>
    <t xml:space="preserve">  E0014  EDUCACIÓN</t>
  </si>
  <si>
    <t xml:space="preserve">  E0015  FOMENTO CIVICO</t>
  </si>
  <si>
    <t xml:space="preserve">  E0016  CASA DE LA CULTURA</t>
  </si>
  <si>
    <t xml:space="preserve">  E0017  COMUDE</t>
  </si>
  <si>
    <t xml:space="preserve">  E0018  SEGURIDAD PÚBLICA</t>
  </si>
  <si>
    <t xml:space="preserve">  E0019  TRÁNSITO MUNICIPAL</t>
  </si>
  <si>
    <t xml:space="preserve">  E0020  PROTECCIÓN CIVIL</t>
  </si>
  <si>
    <t xml:space="preserve">  E0021  DESARROLLO URBANO</t>
  </si>
  <si>
    <t xml:space="preserve">  E0022  DESARROLLO ECONÓMICO</t>
  </si>
  <si>
    <t xml:space="preserve">  E0023  UNIDAD DE ACCESSO IN</t>
  </si>
  <si>
    <t xml:space="preserve">  E0025  DESARROLLO SOCIAL</t>
  </si>
  <si>
    <t xml:space="preserve">  E0026  SUB DIRECCION DESARROLLO SOCIAL</t>
  </si>
  <si>
    <t xml:space="preserve">  E0027  DIRECCION DESARROLLO RURAL</t>
  </si>
  <si>
    <t xml:space="preserve">  E0028  SUBDIRECCION DESARROLLO  RURAL</t>
  </si>
  <si>
    <t xml:space="preserve">  E0029  DIRECCION DE SERVICIOS PÚBLICOS</t>
  </si>
  <si>
    <t xml:space="preserve">  E0030  ECOLOGÍA</t>
  </si>
  <si>
    <t xml:space="preserve">  E0031  LIMPIA Y RELLENO SANITARIO</t>
  </si>
  <si>
    <t xml:space="preserve">  E0032  RASTRO MUNICIPAL</t>
  </si>
  <si>
    <t xml:space="preserve">  E0033  PARQUES Y JARDINES</t>
  </si>
  <si>
    <t xml:space="preserve">  E0034  PANTEONES</t>
  </si>
  <si>
    <t xml:space="preserve">  E0035  SUB DIRECCION DE SER</t>
  </si>
  <si>
    <t xml:space="preserve">  E0036  ALUMBRADO PÚBLICO</t>
  </si>
  <si>
    <t xml:space="preserve">  E0037  TIANGUIS Y MERCADOS</t>
  </si>
  <si>
    <t xml:space="preserve">  E0038  LOGISTICA DE BRIGADA AUXILIAR</t>
  </si>
  <si>
    <t xml:space="preserve">  E0040  ATENCION A LA JUVENTUD</t>
  </si>
  <si>
    <t xml:space="preserve">  E0041  GASTOS INDIRECTOS (3%)</t>
  </si>
  <si>
    <t xml:space="preserve">  E0057  FERIA 2015</t>
  </si>
  <si>
    <t xml:space="preserve">  E0060  PLANEACION</t>
  </si>
  <si>
    <t xml:space="preserve">  E0061  MEDIO AMBIENTE Y ECOLOGIA</t>
  </si>
  <si>
    <t xml:space="preserve">  E0080  FORTASEG DTDF</t>
  </si>
  <si>
    <t xml:space="preserve">  E0081  SDAyR 2018</t>
  </si>
  <si>
    <t xml:space="preserve">  E0082  IEJ PRG FORT ATN JUV</t>
  </si>
  <si>
    <t xml:space="preserve">  E0083  IEC PRG INST EST CUL</t>
  </si>
  <si>
    <t xml:space="preserve">  E0084  CODE PGR AP DEPORTE</t>
  </si>
  <si>
    <t xml:space="preserve">  E0085  CODE PGR EQ GIMNASIOS MPALES</t>
  </si>
  <si>
    <t xml:space="preserve">  J0001  RECURSOS HUMANOS</t>
  </si>
  <si>
    <t xml:space="preserve">  K0019  INFR. FISICA EDUCATI</t>
  </si>
  <si>
    <t xml:space="preserve">  K0024  OBRAS PUBLICAS</t>
  </si>
  <si>
    <t xml:space="preserve">  K0056  AMPLIACION DE VIVIEN</t>
  </si>
  <si>
    <t xml:space="preserve">  K0057  PROG MPAL BAÑO DIGNO</t>
  </si>
  <si>
    <t xml:space="preserve">  K0058  PROG MPAL CONST TECH</t>
  </si>
  <si>
    <t xml:space="preserve">  K0060  PROG MPAL FOGON ECOL</t>
  </si>
  <si>
    <t xml:space="preserve">  K0072  PROG MPAL DE ADQ INS</t>
  </si>
  <si>
    <t xml:space="preserve">  K0127  SDAyR PRG ESTATAL BORDERIA 18</t>
  </si>
  <si>
    <t xml:space="preserve">  K0128  SDAyR PGR PROD GANAD</t>
  </si>
  <si>
    <t xml:space="preserve">  K0129  SDSH PGR IMP CONVIV</t>
  </si>
  <si>
    <t xml:space="preserve">  K0130  SOP PGR CAMINOS RURALES</t>
  </si>
  <si>
    <t xml:space="preserve">  K0131  CEAG PRG INFRAEST DEPORTIVA</t>
  </si>
  <si>
    <t xml:space="preserve">  K0132  SDSH PGR DESARR HOGA</t>
  </si>
  <si>
    <t xml:space="preserve">  K0133  SDSH PGR PISBCC 2018</t>
  </si>
  <si>
    <t xml:space="preserve">  K0134  SDSH PGR PIDMC 2018</t>
  </si>
  <si>
    <t xml:space="preserve">  K0135  MI CASA DIFERENTE REC PROPIO</t>
  </si>
  <si>
    <t xml:space="preserve">  K0136  PGR INFRAEST PLANTAS TRATAM</t>
  </si>
  <si>
    <t xml:space="preserve">  K0137  PGR MPL DE PLANTAS SOLARES</t>
  </si>
  <si>
    <t xml:space="preserve">  K0138  PGR INFR AGRICOLA 18</t>
  </si>
  <si>
    <t xml:space="preserve">  K0139  PGR MPL REH DISP MED</t>
  </si>
  <si>
    <t xml:space="preserve">  L0001  SINDICATURA</t>
  </si>
  <si>
    <t xml:space="preserve">  O0012  CONTRALORIA</t>
  </si>
  <si>
    <t>PRESUPUESTO DE EGRESOS PARA EL EJERCICIO FISCAL 2018</t>
  </si>
  <si>
    <t>9000 Deuda pública</t>
  </si>
  <si>
    <t>Organo Ejecutivo Municipal</t>
  </si>
  <si>
    <t xml:space="preserve">  7000 Inversiones Financieras y Otras Provisiones</t>
  </si>
  <si>
    <t xml:space="preserve">  9000 Deuda Pública</t>
  </si>
  <si>
    <t>Amortización de la Deuda y Disminución de Pasivos</t>
  </si>
  <si>
    <t>Pensiones y Jubilaciones</t>
  </si>
  <si>
    <t>Participaciones</t>
  </si>
  <si>
    <t>ANALÍTICO DE PLAZAS ADMINISTRATIVA 2018</t>
  </si>
  <si>
    <t>PLAZA/PUESTO</t>
  </si>
  <si>
    <t>NUMERO DE PLAZAS</t>
  </si>
  <si>
    <t>REMUNERACIONES</t>
  </si>
  <si>
    <t>DE</t>
  </si>
  <si>
    <t>HASTA</t>
  </si>
  <si>
    <t>ADMINISTRADOR</t>
  </si>
  <si>
    <t>ADMINISTRADOR DE MERCADOS</t>
  </si>
  <si>
    <t>ADMOR DEL RAMO XXXIII Y REV CTA PUBLICA</t>
  </si>
  <si>
    <t>AFANADORA</t>
  </si>
  <si>
    <t>AFANADORA Y COBRADORA DE SANITARIOS</t>
  </si>
  <si>
    <t>AFANADORA Y COBRADORA EN MERCADO</t>
  </si>
  <si>
    <t>AFANADORA Y COBRADORA EN SANIT. DE PRESIDENCIA</t>
  </si>
  <si>
    <t>ANALISTA DE COSTOS</t>
  </si>
  <si>
    <t xml:space="preserve">ASESOR </t>
  </si>
  <si>
    <t>ASESOR DE SERVICIOS DIGITALES EN BIBLIOTECA</t>
  </si>
  <si>
    <t>ASESOR JURIDICO</t>
  </si>
  <si>
    <t>ASESOR JURIDICO Y ATENCIÓN DE QUEJAS Y DENUNCIAS</t>
  </si>
  <si>
    <t>ASESOR TECNICO</t>
  </si>
  <si>
    <t>ASISTENTE DE COMUNICACIÓN SOCIAL</t>
  </si>
  <si>
    <t>ASISTENTE DE LA SECRETARIA PARTICULAR</t>
  </si>
  <si>
    <t>ASISTENTE DE TURISMO</t>
  </si>
  <si>
    <t>ASISTENTE DEL ASESOR JURIDICO</t>
  </si>
  <si>
    <t>AUTORIDAD INVESTIGADORA " A "</t>
  </si>
  <si>
    <t>AUTORIDAD INVESTIGADORA " B "</t>
  </si>
  <si>
    <t>AUTORIDAD SUBSTANCIADORA Y RESOLUTORA</t>
  </si>
  <si>
    <t>AUX DE OBRA EN DPTO DE OBRAS POR ADMON</t>
  </si>
  <si>
    <t>AUXILIAR</t>
  </si>
  <si>
    <t>AUXILIAR ADIMISTRATIVO</t>
  </si>
  <si>
    <t>AUXILIAR ADMINISTRATIVA</t>
  </si>
  <si>
    <t>AUXILIAR ADMINISTRATIVO</t>
  </si>
  <si>
    <t>AUXILIAR ADMINISTRATIVO "A"</t>
  </si>
  <si>
    <t>AUXILIAR ADMINISTRATIVO AA</t>
  </si>
  <si>
    <t>AUXILIAR ADMINISTRATIVO DE ADMINISTRACION Y CONTROL DE OBRAS</t>
  </si>
  <si>
    <t>AUXILIAR ADMINISTRATIVO ESPECIAL</t>
  </si>
  <si>
    <t xml:space="preserve">AUXILIAR DE AUDITORIA  </t>
  </si>
  <si>
    <t>AUXILIAR DE AUDITORIA GUBERNAMENTAL</t>
  </si>
  <si>
    <t>AUXILIAR DE BECAS</t>
  </si>
  <si>
    <t>AUXILIAR DE COMPRAS</t>
  </si>
  <si>
    <t>AUXILIAR DE CONTRALORIA SOCIAL</t>
  </si>
  <si>
    <t>AUXILIAR DE DEPORTE</t>
  </si>
  <si>
    <t>AUXILIAR DE LA TESORERIA</t>
  </si>
  <si>
    <t>AUXILIAR DE LIMPIA</t>
  </si>
  <si>
    <t>AUXILIAR DE MANTENIMIENTO</t>
  </si>
  <si>
    <t>AUXILIAR DE MANTENIMIENTO VEHICULAR</t>
  </si>
  <si>
    <t>AUXILIAR DE PLANEACIÓN</t>
  </si>
  <si>
    <t>AUXILIAR DE PROYECTOS</t>
  </si>
  <si>
    <t>AUXILIAR DE RASTRO</t>
  </si>
  <si>
    <t>AUXILIAR DE TOPOGRAFIA</t>
  </si>
  <si>
    <t>AUXILIAR DE TOPOGRAFIA Y SUPERVISION</t>
  </si>
  <si>
    <t>AUXILIAR DEL AREA TECNICA</t>
  </si>
  <si>
    <t xml:space="preserve">AUXILIAR EN AUDITORIO </t>
  </si>
  <si>
    <t>AUXILIAR EN ESPACIOS DEPORTIVOS</t>
  </si>
  <si>
    <t>AUXILIAR EN ESTADIO ESPARTA</t>
  </si>
  <si>
    <t>AUXILIAR EN VEHICULO RECOLECTOR</t>
  </si>
  <si>
    <t>AUXILIAR ESPECIAL</t>
  </si>
  <si>
    <t>AUXILIAR FISCAL</t>
  </si>
  <si>
    <t>AUXILIAR GENERAL</t>
  </si>
  <si>
    <t>AUXILIAR TECNICO ADMINISTRATIVO</t>
  </si>
  <si>
    <t>AUXILIAR Y CHOFER</t>
  </si>
  <si>
    <t>AYTE EN BRIGADA AUXILIAR GENERAL</t>
  </si>
  <si>
    <t>AYTE EN LA BRIGADAM DE MANT MENOR Y APOYOS</t>
  </si>
  <si>
    <t>AYUDANTE DE TOPOGRAFIA Y SUPERVISION</t>
  </si>
  <si>
    <t>AYUDANTE EN LA CUADRILLA DE MANT URBANO</t>
  </si>
  <si>
    <t>AYUDANTE GENERAL</t>
  </si>
  <si>
    <t>BIBLIOTECARIA</t>
  </si>
  <si>
    <t>BODEGUERO</t>
  </si>
  <si>
    <t>CHOFER</t>
  </si>
  <si>
    <t>CHOFER DE UNIDAD DE ARRASTRE</t>
  </si>
  <si>
    <t>CHOFER Y AUXILIAR</t>
  </si>
  <si>
    <t>CHOFER Y AYUDANTE GENERAL</t>
  </si>
  <si>
    <t>CHOFER Y JARDINERO</t>
  </si>
  <si>
    <t>COBRADOR DE PLAZA</t>
  </si>
  <si>
    <t>COBRADOR EN SANITARIOS</t>
  </si>
  <si>
    <t>COBRADOR EN SANITARIOS TIANGUIS</t>
  </si>
  <si>
    <t>COLECTOR CON BOTE</t>
  </si>
  <si>
    <t>COMISIONADO DE LA OME EN LA SECRETARIA</t>
  </si>
  <si>
    <t>CONTRALOR MUNICIPAL</t>
  </si>
  <si>
    <t>COORD DE DESARROLLO ECONOMICO</t>
  </si>
  <si>
    <t>COORDINADOR</t>
  </si>
  <si>
    <t>COORDINADOR ADMINISTRATIVO</t>
  </si>
  <si>
    <t>COORDINADOR DE ASUNTOS JURIDICOS</t>
  </si>
  <si>
    <t>COORDINADOR DE CHOFERES</t>
  </si>
  <si>
    <t>COORDINADOR DE COMPRAS</t>
  </si>
  <si>
    <t>COORDINADOR DE DEPORTE</t>
  </si>
  <si>
    <t>COORDINADOR DE OBRA</t>
  </si>
  <si>
    <t>COORDINADOR DE SUPERVISION DE OBRA</t>
  </si>
  <si>
    <t>COORDINADOR DE TURISMO</t>
  </si>
  <si>
    <t>COORDINADORA DE PROGRAMAS DE VIVIENDA</t>
  </si>
  <si>
    <t>CREDITOS SEFIDE</t>
  </si>
  <si>
    <t>CRONISTA DE LA CIUDAD</t>
  </si>
  <si>
    <t xml:space="preserve">DEFENSOR DE OFICIO </t>
  </si>
  <si>
    <t>DIRECTOR</t>
  </si>
  <si>
    <t>DIRECTOR DE DESARROLLO RURAL</t>
  </si>
  <si>
    <t>DIRECTOR DE EDUCACION Y FOM CIVICO</t>
  </si>
  <si>
    <t>DIRECTOR DE OBRAS PUBLICAS</t>
  </si>
  <si>
    <t>DIRECTOR DE SERVICIOS PUBLICOS MUNICIPALES</t>
  </si>
  <si>
    <t>DIRECTORA</t>
  </si>
  <si>
    <t>ENCARGADA DE CONTROL DE DESARROLLO</t>
  </si>
  <si>
    <t>ENCARGADA DEL AREA DE SALUD Y SERVICIO</t>
  </si>
  <si>
    <t xml:space="preserve">ENCARGADA DEL DEPARTAMENTO DE PROSPERA, 65 Y MÁS </t>
  </si>
  <si>
    <t>ENCARGADO</t>
  </si>
  <si>
    <t>ENCARGADO DE ATENCIÓN A COMUNIDADES RURALES Y CHOFER</t>
  </si>
  <si>
    <t>ENCARGADO DE ATENCIÓN A LA MUJER Y CHOFER</t>
  </si>
  <si>
    <t>ENCARGADO DE ATENCION A MUJERES</t>
  </si>
  <si>
    <t>ENCARGADO DE CATASTRO</t>
  </si>
  <si>
    <t>ENCARGADO DE CONTRALORIA SOCIAL</t>
  </si>
  <si>
    <t>ENCARGADO DE DISEÑO Y PAGINA WEB</t>
  </si>
  <si>
    <t>ENCARGADO DE LA BRIGADA</t>
  </si>
  <si>
    <t>ENCARGADO DE PLANEACION</t>
  </si>
  <si>
    <t>ENCARGADO DE PREDIAL Y EJECUCION</t>
  </si>
  <si>
    <t>ENCARGADO DE REGULARIZACIONES Y FRACCIONAMIENTOS</t>
  </si>
  <si>
    <t>ENCARGADO DE RELLENO SANITARIO</t>
  </si>
  <si>
    <t>ENCARGADO DEL ÁREA DE RECREACIÓN Y CULTURA</t>
  </si>
  <si>
    <t>ENCARGADO DEL ÁREA TÉCNICA</t>
  </si>
  <si>
    <t>ENCARGADO DEL ESPACIO PODER JOVEN</t>
  </si>
  <si>
    <t>ENCARGADO DEL VIVERO</t>
  </si>
  <si>
    <t>FISCAL</t>
  </si>
  <si>
    <t>FOMENTO ARTESANAL</t>
  </si>
  <si>
    <t>GESTOR DE CASSA O CCA</t>
  </si>
  <si>
    <t>INSPECTOR FITOSANITARIO</t>
  </si>
  <si>
    <t>INTENDENTE</t>
  </si>
  <si>
    <t>JARDINERO</t>
  </si>
  <si>
    <t>JEFE DE ADMINISTRACION Y COTROL DE OBRAS</t>
  </si>
  <si>
    <t>JEFE DE DEPARTAMENTO</t>
  </si>
  <si>
    <t>JEFE DE FOMENTO CIVICO</t>
  </si>
  <si>
    <t>JEFE DE INFORMATICA</t>
  </si>
  <si>
    <t>JEFE DE LA OFICINA MUNICIPAL DE ENLACE</t>
  </si>
  <si>
    <t>JEFE DE SUPERVISION</t>
  </si>
  <si>
    <t>JEFE DEL DEPARTAMENTO</t>
  </si>
  <si>
    <t>JEFE DEL DEPTO. DE LIMPIA</t>
  </si>
  <si>
    <t>JUEZ MUNICIPAL</t>
  </si>
  <si>
    <t>MAESTRO MAYOR EN BRIG DE MANT MENOR</t>
  </si>
  <si>
    <t>MANTENIMIENTO DEL RELOJ PUBLICO</t>
  </si>
  <si>
    <t>MATANCERO</t>
  </si>
  <si>
    <t>MECANICO</t>
  </si>
  <si>
    <t>MINI-COLECTORES</t>
  </si>
  <si>
    <t>NOTIFICADOR</t>
  </si>
  <si>
    <t>OFICIAL EN BRIGADA DE MANT MENOR Y APOYOS</t>
  </si>
  <si>
    <t>OFICIAL EN BRIGADA DE MANTMTO MENOR Y APOYOS</t>
  </si>
  <si>
    <t>OFICIAL EN LA CUADRILLA DE MANT URBANO</t>
  </si>
  <si>
    <t>OFICIAL MAYOR</t>
  </si>
  <si>
    <t>OPERADOR</t>
  </si>
  <si>
    <t>OPERADOR DE CISTERNAS</t>
  </si>
  <si>
    <t>OPERADOR DE MAQUINARIA</t>
  </si>
  <si>
    <t>OPERADOR DE PIPA EN VALLE DE SAN PEDRO DE A</t>
  </si>
  <si>
    <t>PERITO VALUADOR</t>
  </si>
  <si>
    <t>PERITO VALUADOR Y AUXILIAR DE TRASLACION DE DOMINIO</t>
  </si>
  <si>
    <t>PRESIDENTE MUNICIPAL</t>
  </si>
  <si>
    <t>PROMOTOR ATENCIÓN A COMUNIDADES Y CHOFER</t>
  </si>
  <si>
    <t>PROMOTOR ATENCIÓN A LA MUJER Y CHOFER</t>
  </si>
  <si>
    <t>PROMOTOR AUXILIAR Y CHOFER</t>
  </si>
  <si>
    <t>PROMOTOR CULTURAL</t>
  </si>
  <si>
    <t>PROMOTOR DE VIVIENDA Y CHOFER</t>
  </si>
  <si>
    <t>PROMOTOR DEPORTIVO</t>
  </si>
  <si>
    <t>PROMOTOR EMPLEO TEMPORAL Y CHOFER</t>
  </si>
  <si>
    <t>PROMOTOR RURAL</t>
  </si>
  <si>
    <t>PROMOTORA DE FOMENTO A LA VIVIENDA Y CHOFER</t>
  </si>
  <si>
    <t>PROYECTISTA</t>
  </si>
  <si>
    <t>PROYECTISTA EN EL DEPTO DE PROYEC. Y P.U.</t>
  </si>
  <si>
    <t>REGIDOR</t>
  </si>
  <si>
    <t>RESPONSABLE ADMINISTRATIVA</t>
  </si>
  <si>
    <t>RESPONSABLE DE ARCHIVO GENERAL</t>
  </si>
  <si>
    <t>SECRETARIA</t>
  </si>
  <si>
    <t>SECRETARIA DE ACUERDOS Y ATENCION A MIGRANTES</t>
  </si>
  <si>
    <t>SECRETARIA DE ADMINISTRACION Y CONTROL DE OBRAS</t>
  </si>
  <si>
    <t>SECRETARIA DE PROYECTOS Y PRECIOS UNITARIOS</t>
  </si>
  <si>
    <t>SECRETARIA DE SUPERVISIÓN DE OBRA</t>
  </si>
  <si>
    <t>SECRETARIO DEL H AYUNTAMIENTO</t>
  </si>
  <si>
    <t>SECRETARIO PARTICULAR</t>
  </si>
  <si>
    <t>SINDICO</t>
  </si>
  <si>
    <t>SOBRESTANTE</t>
  </si>
  <si>
    <t>SUB DIRECTOR</t>
  </si>
  <si>
    <t>SUB DIRECTORA</t>
  </si>
  <si>
    <t>SUB-CONTRALOR MUNICIPAL</t>
  </si>
  <si>
    <t xml:space="preserve">SUPERVISOR </t>
  </si>
  <si>
    <t>SUPERVISOR DE OBRA</t>
  </si>
  <si>
    <t>TECNICO</t>
  </si>
  <si>
    <t>TESORERA MUNICIPAL</t>
  </si>
  <si>
    <t>TITULAR DE LA U. DE ACC. A LA INFORMACION</t>
  </si>
  <si>
    <t>TOPOGRAFO</t>
  </si>
  <si>
    <t>VELADOR</t>
  </si>
  <si>
    <t>VELADOR DE RELLENO SANITARIO</t>
  </si>
  <si>
    <t>VERIFICADOR DE OBRA</t>
  </si>
  <si>
    <t>VERIFICADOR DE PERMISOS DE CONSTRUCCIONES</t>
  </si>
  <si>
    <t>ANALÍTICO DE PLAZAS SEGURIDAD PUBLICA 2018</t>
  </si>
  <si>
    <t>PLAZA / PUESTO</t>
  </si>
  <si>
    <t>COMISARIO</t>
  </si>
  <si>
    <t>SUBOFICIAL</t>
  </si>
  <si>
    <t xml:space="preserve">POLICÍA PRIMERO </t>
  </si>
  <si>
    <t>POLICIA SEGUNDO</t>
  </si>
  <si>
    <t xml:space="preserve">POLICÍA TERCERO </t>
  </si>
  <si>
    <t>POLICÍA TERCERO UNIDAD DE REACCION</t>
  </si>
  <si>
    <t>POLICÍA TERCERO JEFE DE UNALISIS</t>
  </si>
  <si>
    <t>POLICÍA UNIDAD DE ANALISIS</t>
  </si>
  <si>
    <t xml:space="preserve">POLICÍA UNIDAD DE REACCION </t>
  </si>
  <si>
    <t>POLICIA</t>
  </si>
  <si>
    <t xml:space="preserve">PSICOLOGO </t>
  </si>
  <si>
    <t>CORDINADOR JURIDICO</t>
  </si>
  <si>
    <t>AUXILIAR EN PARQUE VEHICULAR</t>
  </si>
  <si>
    <t>AUXILIAR DE DIRECCION Y COORDINADORA DE LOGISTICA</t>
  </si>
  <si>
    <t>ENCARGADA DE LA JUNTA MUNICIPAL DE RECLUTAMIENTO</t>
  </si>
  <si>
    <t>OFICIAL CALIFICADOR Y ASESORIA JURIDICA</t>
  </si>
  <si>
    <t>MEDICO</t>
  </si>
  <si>
    <t>ALCAIDE Y ASESOR JURIDICO</t>
  </si>
  <si>
    <t>ALCAIDE</t>
  </si>
  <si>
    <t>SUPERVISOR</t>
  </si>
  <si>
    <t>RADIO OPERADOR</t>
  </si>
  <si>
    <t>ALCAIDE Y OFICIAL CALIFICADOR AUXILIAR</t>
  </si>
  <si>
    <t>SUB-DIR DE TRANSITO Y VIALIDAD</t>
  </si>
  <si>
    <t>CABO PATRULLERO</t>
  </si>
  <si>
    <t>SECRETARIA DE TRANSITO</t>
  </si>
  <si>
    <t>OFICIAL B</t>
  </si>
  <si>
    <t>AGENTE DE TRANSITO</t>
  </si>
  <si>
    <t>COORDINADOR GENERAL DE GRUPO VI.VO.</t>
  </si>
  <si>
    <t xml:space="preserve">MECANICO </t>
  </si>
  <si>
    <t>PROMOTOR DE GRUPO VI.VO.</t>
  </si>
  <si>
    <t>ENCARGADA AREA ADMINISTRATIVA</t>
  </si>
  <si>
    <t>COMANDANTE OPERATIVO</t>
  </si>
  <si>
    <t>COMANDANTE DE AREA TECNICA</t>
  </si>
  <si>
    <t>COMANDANTE DE TURNO</t>
  </si>
  <si>
    <t>PARAMEDICO 1</t>
  </si>
  <si>
    <t>PARAMEDICO 2</t>
  </si>
  <si>
    <t>PARAMEDICO 3</t>
  </si>
  <si>
    <t>RESCATISTA 1</t>
  </si>
  <si>
    <t>RESCATISTA 2</t>
  </si>
  <si>
    <t>SOCORRISTA 1</t>
  </si>
  <si>
    <t>SOCORRISTA 2</t>
  </si>
  <si>
    <t>PARAMEDICO AUXILIAR AREA TÉCNICA</t>
  </si>
  <si>
    <t>AUXILIAR AREA TECNICA 2</t>
  </si>
  <si>
    <t>SOCORRISTA AUXILIAR AREA TÉCNICA</t>
  </si>
  <si>
    <t>CONSERJE</t>
  </si>
  <si>
    <t>ENTIDAD FEDERATIVA GUANAJUATO/MUNICIPIO DE SAN FELIPE</t>
  </si>
  <si>
    <t>Clasificador por Objeto del Gasto</t>
  </si>
  <si>
    <t>Servicios Personales</t>
  </si>
  <si>
    <t xml:space="preserve">    REMUNERACIONES AL PERSONAL DE CARACTER PERMANENTE</t>
  </si>
  <si>
    <t xml:space="preserve">    REMUNERACIONES AL PERSONAL DE CARACTER TRANSITORIO</t>
  </si>
  <si>
    <t xml:space="preserve">    REMUNERACIONES ADICIONALES Y ESPECIALES</t>
  </si>
  <si>
    <t xml:space="preserve">    SEGURIDAD SOCIAL</t>
  </si>
  <si>
    <t xml:space="preserve">    OTRAS PRESTACIONES SOCIALES Y ECONOMICAS</t>
  </si>
  <si>
    <t xml:space="preserve">    PREVISIONES</t>
  </si>
  <si>
    <t xml:space="preserve">    PAGO DE ESTIMULOS A SERVIDORES PUBLICOS</t>
  </si>
  <si>
    <t>Materiales y Suministros</t>
  </si>
  <si>
    <t xml:space="preserve">    MATERIALES DE ADMINISTRACIÓN, EMISION DE DOCUMENTOS Y ARTÍCULOS OFICIALES</t>
  </si>
  <si>
    <t xml:space="preserve">    ALIMENTOS Y UTENSILIOS</t>
  </si>
  <si>
    <t xml:space="preserve">    MATERIAS PRIMAS Y MATERIALES DE PRODUCCIÓN Y COMERCIALIZACIÓN</t>
  </si>
  <si>
    <t xml:space="preserve">    MATERIALES Y ARTICULOS DE CONSTRUCCION Y DE REPARACIÓN</t>
  </si>
  <si>
    <t xml:space="preserve">    PRODUCTOS QUIMICOS, FARMACEUTICOS Y DE LABORATORIO</t>
  </si>
  <si>
    <t xml:space="preserve">    COMBUSTIBLES, LUBRICANTES Y ADITIVOS</t>
  </si>
  <si>
    <t xml:space="preserve">    VESTUARIO, BLANCOS, PRENDAS DE PROTECCIÓN Y ARTÍCULOS DEPORTIVOS</t>
  </si>
  <si>
    <t xml:space="preserve">    MATERIALES Y SUMINISTROS PARA SEGURIDAD</t>
  </si>
  <si>
    <t xml:space="preserve">    HERRAMIENTAS, REFACCIONES Y ACCESORIOS MENORES</t>
  </si>
  <si>
    <t>Servicios Generales</t>
  </si>
  <si>
    <t xml:space="preserve">    SERVICIOS BASICOS</t>
  </si>
  <si>
    <t xml:space="preserve">    SERVICIOS DE ARRENDAMIENTO</t>
  </si>
  <si>
    <t xml:space="preserve">    SERVICIOS PROFESIONALES, CIENTIFICOS, TECNICOS Y OTROS SERVICIOS</t>
  </si>
  <si>
    <t xml:space="preserve">    SERVICIOS FINANCIEROS, BANCARIOS Y COMERCIALES</t>
  </si>
  <si>
    <t xml:space="preserve">    SERVICIOS DE INSTALACION, REPARACION, MANTENIMIENTO Y CONSERVACION</t>
  </si>
  <si>
    <t xml:space="preserve">    SERVICIOS DE COMUNICACION SOCIAL Y PUBLICIDAD</t>
  </si>
  <si>
    <t xml:space="preserve">    SERVICIOS DE TRASLADO Y VIATICOS</t>
  </si>
  <si>
    <t xml:space="preserve">    SERVICIOS OFICIALES</t>
  </si>
  <si>
    <t xml:space="preserve">    OTROS SERVICIOS GENERALES</t>
  </si>
  <si>
    <t>Transferencias Internas, Asignaciones, Subsidios y Otras Ayudas</t>
  </si>
  <si>
    <t xml:space="preserve">    TRANSFERENCIAS INTERNAS Y ASIGNACIONES AL SECTOR PUBLICO</t>
  </si>
  <si>
    <t xml:space="preserve">    TRANSFERENCIAS AL RESTO DEL SECTOR PUBLICO</t>
  </si>
  <si>
    <t xml:space="preserve">    SUBSIDIOS Y SUBVENCIONES</t>
  </si>
  <si>
    <t xml:space="preserve">    AYUDAS SOCIALES</t>
  </si>
  <si>
    <t xml:space="preserve">    PENSIONES Y JUBILACIONES</t>
  </si>
  <si>
    <t xml:space="preserve">    TRANSFERENCIAS A FIDEICOMISOS, MANDATOS Y OTROS ANALOGOS</t>
  </si>
  <si>
    <t xml:space="preserve">    TRANSFERENCIAS A LA SEGURIDAD SOCIAL</t>
  </si>
  <si>
    <t xml:space="preserve">    DONATIVOS</t>
  </si>
  <si>
    <t xml:space="preserve">    TRANSFERENCIAS AL EXTERIOR</t>
  </si>
  <si>
    <t>Bienes Muebles, Inmuebles e Intangibles</t>
  </si>
  <si>
    <t xml:space="preserve">    MOBILIARIO Y EQUIPO ADMINISTRACION</t>
  </si>
  <si>
    <t xml:space="preserve">    MOBILIARIO Y EQUIPO EDUCACIONAL Y RECREATIVO</t>
  </si>
  <si>
    <t xml:space="preserve">    EQUIPO E INSTUMENTAL MEDICO Y DE LABORATORIO</t>
  </si>
  <si>
    <t xml:space="preserve">    VEHICULOS Y EQUIPO DE TRANSPORTE</t>
  </si>
  <si>
    <t xml:space="preserve">    EQUIPO DE DEFENSA Y SEGURIDAD</t>
  </si>
  <si>
    <t xml:space="preserve">    MAQUINARIA, OTROS EQUIPOS Y HERRAMIENTAS</t>
  </si>
  <si>
    <t xml:space="preserve">    ACTIVOS BIOLOGICOS</t>
  </si>
  <si>
    <t xml:space="preserve">    BIENES INMUEBLES</t>
  </si>
  <si>
    <t xml:space="preserve">    ACTIVOS INTANGIBLES</t>
  </si>
  <si>
    <t>Inversion Pública</t>
  </si>
  <si>
    <t xml:space="preserve">    OBRA PUBLICA EN BIENES DE DOM PUBLICO</t>
  </si>
  <si>
    <t xml:space="preserve">    OBRA PUBLICA EN BIENES PROPIOS</t>
  </si>
  <si>
    <t xml:space="preserve">    PROYECTOS PRODUCTIVOS Y ACCIONES DE FOMENTO</t>
  </si>
  <si>
    <t>Inversiones financieras y otras provisiones</t>
  </si>
  <si>
    <t xml:space="preserve">    INVERSIONES PARA EL FOMENTO DE ACTIVIDADES PRODUCTIVAS</t>
  </si>
  <si>
    <t xml:space="preserve">    ACCIONES Y PARTICIPACIONES DE CAPITAL</t>
  </si>
  <si>
    <t xml:space="preserve">    COMPRA DE TITULOS Y VALORES</t>
  </si>
  <si>
    <t xml:space="preserve">    CONCESION DE PRESTAMOS</t>
  </si>
  <si>
    <t xml:space="preserve">    INVERSIONES EN FIDEICOMISOS, MANDATOS Y OTROS ANALOGOS</t>
  </si>
  <si>
    <t xml:space="preserve">    OTRAS INVERSIONES FINANCIERAS</t>
  </si>
  <si>
    <t xml:space="preserve">    PROVISIONES PARA CONTINGENCIAS Y OTRAS EROGACIONES ESPECIALES</t>
  </si>
  <si>
    <t xml:space="preserve">    PARTICIPACIONES</t>
  </si>
  <si>
    <t xml:space="preserve">    APORTACIONES</t>
  </si>
  <si>
    <t xml:space="preserve">    CONVENIOS</t>
  </si>
  <si>
    <t xml:space="preserve">    AMORTIZACIÓN DE LA DEUDA PÚBLICA</t>
  </si>
  <si>
    <t xml:space="preserve">    INTERESES DE LA DEUDA PÚBLICA</t>
  </si>
  <si>
    <t xml:space="preserve">    COMISIONES DE LA DEUDA PUBLICA</t>
  </si>
  <si>
    <t xml:space="preserve">    GASTOS DE LA DEUDA PÚBLICA</t>
  </si>
  <si>
    <t xml:space="preserve">    COSTO POR COBERTURAS</t>
  </si>
  <si>
    <t xml:space="preserve">    APOYOS FINANCIEROS</t>
  </si>
  <si>
    <t xml:space="preserve">    ADEUDOS DE EJERCICIOS FISCALES ANTERIORES (ADEFAS)</t>
  </si>
  <si>
    <t>Clasificación Administrativa</t>
  </si>
  <si>
    <t>Otras Entidades Paraestatales y organismos</t>
  </si>
  <si>
    <t>Clasificación Funcional del Gasto</t>
  </si>
  <si>
    <t>Otras no clasificadas en funciones anteriores</t>
  </si>
  <si>
    <t>Clasificación por Tipo de Gasto</t>
  </si>
  <si>
    <t>PRIORIDADES DEL GASTO</t>
  </si>
  <si>
    <t xml:space="preserve">  1000 Servicios Personales</t>
  </si>
  <si>
    <t xml:space="preserve">  2000 Materiales y Suministros</t>
  </si>
  <si>
    <t xml:space="preserve">  3000 Servicios Generales</t>
  </si>
  <si>
    <t xml:space="preserve">  4000 Transferencias, Asignaciones, Subsidios y Otras Ayudas</t>
  </si>
  <si>
    <t xml:space="preserve">  5000 Bienes Muebles, Inmuebles e Intangibles</t>
  </si>
  <si>
    <t xml:space="preserve">  6000 Inversion Pública</t>
  </si>
  <si>
    <t xml:space="preserve">  8000 Participaciones y Aportaciones</t>
  </si>
  <si>
    <t>PROGRAMAS Y PROYECTOS</t>
  </si>
  <si>
    <t>ENTIDAD FEDERATIVA GUANAJUATO / MUNICIPIO DE SAN FELIPE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</si>
</sst>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;\-#,##0.00;&quot; &quot;"/>
    <numFmt numFmtId="165" formatCode="&quot;$&quot;#,##0.00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  <xf numFmtId="0" fontId="7" fillId="0" borderId="0"/>
    <xf numFmtId="0" fontId="1" fillId="0" borderId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72">
    <xf numFmtId="0" fontId="0" fillId="0" borderId="0" xfId="0"/>
    <xf numFmtId="49" fontId="3" fillId="0" borderId="2" xfId="0" applyNumberFormat="1" applyFont="1" applyFill="1" applyBorder="1" applyAlignment="1">
      <alignment horizontal="left"/>
    </xf>
    <xf numFmtId="0" fontId="0" fillId="0" borderId="0" xfId="0" applyFill="1"/>
    <xf numFmtId="49" fontId="3" fillId="0" borderId="1" xfId="0" applyNumberFormat="1" applyFont="1" applyFill="1" applyBorder="1" applyAlignment="1">
      <alignment horizontal="left"/>
    </xf>
    <xf numFmtId="164" fontId="0" fillId="0" borderId="1" xfId="0" applyNumberFormat="1" applyFill="1" applyBorder="1"/>
    <xf numFmtId="49" fontId="3" fillId="0" borderId="3" xfId="0" applyNumberFormat="1" applyFont="1" applyFill="1" applyBorder="1" applyAlignment="1">
      <alignment horizontal="center"/>
    </xf>
    <xf numFmtId="165" fontId="6" fillId="0" borderId="1" xfId="0" applyNumberFormat="1" applyFont="1" applyFill="1" applyBorder="1"/>
    <xf numFmtId="49" fontId="3" fillId="0" borderId="4" xfId="0" applyNumberFormat="1" applyFont="1" applyFill="1" applyBorder="1" applyAlignment="1">
      <alignment horizontal="left"/>
    </xf>
    <xf numFmtId="165" fontId="6" fillId="0" borderId="4" xfId="0" applyNumberFormat="1" applyFont="1" applyFill="1" applyBorder="1"/>
    <xf numFmtId="165" fontId="6" fillId="2" borderId="3" xfId="0" applyNumberFormat="1" applyFont="1" applyFill="1" applyBorder="1"/>
    <xf numFmtId="49" fontId="3" fillId="0" borderId="3" xfId="0" applyNumberFormat="1" applyFont="1" applyFill="1" applyBorder="1" applyAlignment="1">
      <alignment horizontal="left"/>
    </xf>
    <xf numFmtId="49" fontId="3" fillId="0" borderId="5" xfId="0" applyNumberFormat="1" applyFont="1" applyFill="1" applyBorder="1" applyAlignment="1">
      <alignment horizontal="left"/>
    </xf>
    <xf numFmtId="49" fontId="3" fillId="0" borderId="6" xfId="0" applyNumberFormat="1" applyFont="1" applyFill="1" applyBorder="1" applyAlignment="1">
      <alignment horizontal="left"/>
    </xf>
    <xf numFmtId="49" fontId="3" fillId="0" borderId="7" xfId="0" applyNumberFormat="1" applyFont="1" applyFill="1" applyBorder="1" applyAlignment="1">
      <alignment horizontal="left"/>
    </xf>
    <xf numFmtId="165" fontId="0" fillId="0" borderId="5" xfId="0" applyNumberFormat="1" applyFill="1" applyBorder="1"/>
    <xf numFmtId="165" fontId="0" fillId="0" borderId="6" xfId="0" applyNumberFormat="1" applyFill="1" applyBorder="1"/>
    <xf numFmtId="165" fontId="0" fillId="0" borderId="7" xfId="0" applyNumberFormat="1" applyFill="1" applyBorder="1"/>
    <xf numFmtId="164" fontId="6" fillId="2" borderId="3" xfId="0" applyNumberFormat="1" applyFont="1" applyFill="1" applyBorder="1"/>
    <xf numFmtId="164" fontId="0" fillId="0" borderId="4" xfId="0" applyNumberFormat="1" applyFill="1" applyBorder="1"/>
    <xf numFmtId="164" fontId="0" fillId="0" borderId="2" xfId="0" applyNumberFormat="1" applyFill="1" applyBorder="1"/>
    <xf numFmtId="49" fontId="3" fillId="0" borderId="6" xfId="0" applyNumberFormat="1" applyFont="1" applyFill="1" applyBorder="1" applyAlignment="1">
      <alignment horizontal="left" vertical="justify" wrapText="1"/>
    </xf>
    <xf numFmtId="165" fontId="0" fillId="2" borderId="3" xfId="0" applyNumberFormat="1" applyFill="1" applyBorder="1"/>
    <xf numFmtId="165" fontId="4" fillId="0" borderId="0" xfId="0" applyNumberFormat="1" applyFont="1"/>
    <xf numFmtId="165" fontId="0" fillId="0" borderId="7" xfId="1" applyNumberFormat="1" applyFont="1" applyFill="1" applyBorder="1"/>
    <xf numFmtId="0" fontId="9" fillId="0" borderId="0" xfId="6" applyFont="1"/>
    <xf numFmtId="0" fontId="8" fillId="0" borderId="8" xfId="6" applyFont="1" applyBorder="1" applyAlignment="1">
      <alignment horizontal="center"/>
    </xf>
    <xf numFmtId="0" fontId="5" fillId="0" borderId="8" xfId="6" applyFont="1" applyFill="1" applyBorder="1" applyAlignment="1">
      <alignment horizontal="left"/>
    </xf>
    <xf numFmtId="0" fontId="9" fillId="0" borderId="8" xfId="6" applyNumberFormat="1" applyFont="1" applyFill="1" applyBorder="1" applyAlignment="1">
      <alignment horizontal="center"/>
    </xf>
    <xf numFmtId="44" fontId="9" fillId="0" borderId="8" xfId="7" applyFont="1" applyFill="1" applyBorder="1"/>
    <xf numFmtId="44" fontId="5" fillId="0" borderId="8" xfId="7" applyFont="1" applyFill="1" applyBorder="1"/>
    <xf numFmtId="44" fontId="9" fillId="0" borderId="8" xfId="7" applyFont="1" applyFill="1" applyBorder="1" applyAlignment="1">
      <alignment horizontal="center"/>
    </xf>
    <xf numFmtId="0" fontId="9" fillId="0" borderId="8" xfId="7" applyNumberFormat="1" applyFont="1" applyFill="1" applyBorder="1" applyAlignment="1">
      <alignment horizontal="center"/>
    </xf>
    <xf numFmtId="44" fontId="5" fillId="0" borderId="8" xfId="7" applyFont="1" applyFill="1" applyBorder="1" applyAlignment="1">
      <alignment horizontal="center"/>
    </xf>
    <xf numFmtId="0" fontId="9" fillId="0" borderId="0" xfId="6" applyFont="1" applyAlignment="1">
      <alignment horizontal="center"/>
    </xf>
    <xf numFmtId="44" fontId="9" fillId="0" borderId="0" xfId="7" applyFont="1"/>
    <xf numFmtId="0" fontId="5" fillId="0" borderId="0" xfId="0" applyFont="1"/>
    <xf numFmtId="0" fontId="8" fillId="0" borderId="8" xfId="0" applyFont="1" applyFill="1" applyBorder="1" applyAlignment="1">
      <alignment horizontal="center"/>
    </xf>
    <xf numFmtId="0" fontId="5" fillId="0" borderId="8" xfId="0" applyFont="1" applyFill="1" applyBorder="1"/>
    <xf numFmtId="0" fontId="5" fillId="0" borderId="8" xfId="0" applyNumberFormat="1" applyFont="1" applyFill="1" applyBorder="1" applyAlignment="1">
      <alignment horizontal="center"/>
    </xf>
    <xf numFmtId="44" fontId="5" fillId="0" borderId="8" xfId="0" applyNumberFormat="1" applyFont="1" applyFill="1" applyBorder="1" applyAlignment="1">
      <alignment horizontal="center"/>
    </xf>
    <xf numFmtId="44" fontId="5" fillId="0" borderId="0" xfId="0" applyNumberFormat="1" applyFont="1"/>
    <xf numFmtId="44" fontId="5" fillId="0" borderId="8" xfId="8" applyFont="1" applyFill="1" applyBorder="1"/>
    <xf numFmtId="0" fontId="5" fillId="0" borderId="8" xfId="0" applyFont="1" applyFill="1" applyBorder="1" applyAlignment="1">
      <alignment horizontal="center"/>
    </xf>
    <xf numFmtId="0" fontId="5" fillId="0" borderId="0" xfId="0" applyFont="1" applyFill="1"/>
    <xf numFmtId="0" fontId="9" fillId="0" borderId="0" xfId="6" applyFont="1" applyFill="1"/>
    <xf numFmtId="0" fontId="9" fillId="0" borderId="0" xfId="6" applyFont="1" applyFill="1" applyAlignment="1">
      <alignment horizontal="center"/>
    </xf>
    <xf numFmtId="44" fontId="9" fillId="0" borderId="0" xfId="7" applyFont="1" applyFill="1"/>
    <xf numFmtId="0" fontId="5" fillId="0" borderId="5" xfId="0" applyFont="1" applyFill="1" applyBorder="1" applyAlignment="1"/>
    <xf numFmtId="0" fontId="5" fillId="0" borderId="7" xfId="0" applyFont="1" applyFill="1" applyBorder="1" applyAlignment="1"/>
    <xf numFmtId="0" fontId="4" fillId="0" borderId="3" xfId="0" applyFont="1" applyFill="1" applyBorder="1" applyAlignment="1"/>
    <xf numFmtId="49" fontId="3" fillId="2" borderId="3" xfId="0" applyNumberFormat="1" applyFont="1" applyFill="1" applyBorder="1" applyAlignment="1">
      <alignment horizontal="center"/>
    </xf>
    <xf numFmtId="165" fontId="4" fillId="0" borderId="1" xfId="0" applyNumberFormat="1" applyFont="1" applyFill="1" applyBorder="1"/>
    <xf numFmtId="165" fontId="4" fillId="0" borderId="2" xfId="0" applyNumberFormat="1" applyFont="1" applyFill="1" applyBorder="1"/>
    <xf numFmtId="49" fontId="6" fillId="0" borderId="4" xfId="0" applyNumberFormat="1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left"/>
    </xf>
    <xf numFmtId="49" fontId="6" fillId="0" borderId="1" xfId="0" applyNumberFormat="1" applyFont="1" applyFill="1" applyBorder="1" applyAlignment="1">
      <alignment horizontal="left"/>
    </xf>
    <xf numFmtId="49" fontId="4" fillId="0" borderId="2" xfId="0" applyNumberFormat="1" applyFont="1" applyFill="1" applyBorder="1" applyAlignment="1">
      <alignment horizontal="left"/>
    </xf>
    <xf numFmtId="44" fontId="0" fillId="2" borderId="3" xfId="9" applyFont="1" applyFill="1" applyBorder="1"/>
    <xf numFmtId="44" fontId="0" fillId="0" borderId="3" xfId="9" applyFont="1" applyFill="1" applyBorder="1"/>
    <xf numFmtId="0" fontId="0" fillId="0" borderId="8" xfId="0" applyFill="1" applyBorder="1"/>
    <xf numFmtId="0" fontId="4" fillId="0" borderId="8" xfId="0" applyFont="1" applyFill="1" applyBorder="1" applyAlignment="1"/>
    <xf numFmtId="49" fontId="3" fillId="0" borderId="8" xfId="0" applyNumberFormat="1" applyFont="1" applyFill="1" applyBorder="1" applyAlignment="1">
      <alignment horizontal="center"/>
    </xf>
    <xf numFmtId="49" fontId="3" fillId="2" borderId="8" xfId="0" applyNumberFormat="1" applyFont="1" applyFill="1" applyBorder="1" applyAlignment="1">
      <alignment horizontal="center"/>
    </xf>
    <xf numFmtId="44" fontId="0" fillId="2" borderId="8" xfId="9" applyFont="1" applyFill="1" applyBorder="1"/>
    <xf numFmtId="49" fontId="3" fillId="0" borderId="8" xfId="0" applyNumberFormat="1" applyFont="1" applyFill="1" applyBorder="1" applyAlignment="1">
      <alignment horizontal="left"/>
    </xf>
    <xf numFmtId="44" fontId="0" fillId="0" borderId="8" xfId="9" applyFont="1" applyFill="1" applyBorder="1"/>
    <xf numFmtId="49" fontId="3" fillId="0" borderId="7" xfId="0" applyNumberFormat="1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8" fillId="0" borderId="8" xfId="6" applyFont="1" applyBorder="1" applyAlignment="1">
      <alignment horizontal="center"/>
    </xf>
    <xf numFmtId="0" fontId="8" fillId="0" borderId="8" xfId="0" applyFont="1" applyFill="1" applyBorder="1" applyAlignment="1">
      <alignment horizontal="center"/>
    </xf>
  </cellXfs>
  <cellStyles count="10">
    <cellStyle name="Millares" xfId="1" builtinId="3"/>
    <cellStyle name="Moneda" xfId="9" builtinId="4"/>
    <cellStyle name="Moneda 2" xfId="2"/>
    <cellStyle name="Moneda 3" xfId="3"/>
    <cellStyle name="Moneda 4" xfId="7"/>
    <cellStyle name="Moneda 5" xfId="8"/>
    <cellStyle name="Normal" xfId="0" builtinId="0"/>
    <cellStyle name="Normal 2" xfId="4"/>
    <cellStyle name="Normal 3" xfId="5"/>
    <cellStyle name="Normal 4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AF1F6"/>
      <rgbColor rgb="00C5EAEE"/>
      <rgbColor rgb="00FFFFFF"/>
      <rgbColor rgb="00FFFDBF"/>
      <rgbColor rgb="00CCE3E3"/>
      <rgbColor rgb="00C6F9C1"/>
      <rgbColor rgb="00FF988C"/>
      <rgbColor rgb="00F8E5C8"/>
      <rgbColor rgb="00EAF1F6"/>
      <rgbColor rgb="00A6E5F4"/>
      <rgbColor rgb="00D4DFEF"/>
      <rgbColor rgb="00FFF843"/>
      <rgbColor rgb="00A2C3EA"/>
      <rgbColor rgb="0094D88F"/>
      <rgbColor rgb="00FF6758"/>
      <rgbColor rgb="00FDBB71"/>
      <rgbColor rgb="00BFBFB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PSheet">
    <outlinePr summaryBelow="0"/>
  </sheetPr>
  <dimension ref="B1:C76"/>
  <sheetViews>
    <sheetView tabSelected="1" view="pageBreakPreview" zoomScale="130" zoomScaleSheetLayoutView="130" workbookViewId="0">
      <selection activeCell="B9" sqref="B9"/>
    </sheetView>
  </sheetViews>
  <sheetFormatPr baseColWidth="10" defaultRowHeight="12.75" outlineLevelRow="2" x14ac:dyDescent="0.2"/>
  <cols>
    <col min="1" max="1" width="1.7109375" style="2" customWidth="1"/>
    <col min="2" max="2" width="80.42578125" style="2" customWidth="1"/>
    <col min="3" max="3" width="18.7109375" style="2" customWidth="1"/>
    <col min="4" max="16384" width="11.42578125" style="2"/>
  </cols>
  <sheetData>
    <row r="1" spans="2:3" ht="15" thickBot="1" x14ac:dyDescent="0.25">
      <c r="B1" s="49" t="s">
        <v>318</v>
      </c>
      <c r="C1" s="47"/>
    </row>
    <row r="2" spans="2:3" ht="15" thickBot="1" x14ac:dyDescent="0.25">
      <c r="B2" s="49" t="s">
        <v>78</v>
      </c>
      <c r="C2" s="48"/>
    </row>
    <row r="3" spans="2:3" ht="15.75" thickBot="1" x14ac:dyDescent="0.3">
      <c r="B3" s="5" t="s">
        <v>319</v>
      </c>
      <c r="C3" s="5" t="s">
        <v>5</v>
      </c>
    </row>
    <row r="4" spans="2:3" ht="15.75" thickBot="1" x14ac:dyDescent="0.3">
      <c r="B4" s="50" t="s">
        <v>0</v>
      </c>
      <c r="C4" s="9">
        <f>SUM(C5,C13,C23,C33,C43,C53,C57,C65,C76)</f>
        <v>368848399.24000001</v>
      </c>
    </row>
    <row r="5" spans="2:3" outlineLevel="1" x14ac:dyDescent="0.2">
      <c r="B5" s="53" t="s">
        <v>320</v>
      </c>
      <c r="C5" s="8">
        <v>115455255.04000001</v>
      </c>
    </row>
    <row r="6" spans="2:3" outlineLevel="2" x14ac:dyDescent="0.2">
      <c r="B6" s="54" t="s">
        <v>321</v>
      </c>
      <c r="C6" s="51">
        <v>64237863.960000001</v>
      </c>
    </row>
    <row r="7" spans="2:3" outlineLevel="2" x14ac:dyDescent="0.2">
      <c r="B7" s="54" t="s">
        <v>322</v>
      </c>
      <c r="C7" s="51">
        <v>0</v>
      </c>
    </row>
    <row r="8" spans="2:3" outlineLevel="2" x14ac:dyDescent="0.2">
      <c r="B8" s="54" t="s">
        <v>323</v>
      </c>
      <c r="C8" s="51">
        <v>9122307.2599999998</v>
      </c>
    </row>
    <row r="9" spans="2:3" outlineLevel="2" x14ac:dyDescent="0.2">
      <c r="B9" s="54" t="s">
        <v>324</v>
      </c>
      <c r="C9" s="51">
        <v>20043124.219999999</v>
      </c>
    </row>
    <row r="10" spans="2:3" outlineLevel="2" x14ac:dyDescent="0.2">
      <c r="B10" s="54" t="s">
        <v>325</v>
      </c>
      <c r="C10" s="51">
        <v>19715963.780000001</v>
      </c>
    </row>
    <row r="11" spans="2:3" outlineLevel="2" x14ac:dyDescent="0.2">
      <c r="B11" s="54" t="s">
        <v>326</v>
      </c>
      <c r="C11" s="51">
        <v>0</v>
      </c>
    </row>
    <row r="12" spans="2:3" outlineLevel="2" x14ac:dyDescent="0.2">
      <c r="B12" s="54" t="s">
        <v>327</v>
      </c>
      <c r="C12" s="51">
        <v>2335995.8199999998</v>
      </c>
    </row>
    <row r="13" spans="2:3" outlineLevel="1" x14ac:dyDescent="0.2">
      <c r="B13" s="55" t="s">
        <v>328</v>
      </c>
      <c r="C13" s="6">
        <v>20237886.16</v>
      </c>
    </row>
    <row r="14" spans="2:3" outlineLevel="2" x14ac:dyDescent="0.2">
      <c r="B14" s="54" t="s">
        <v>329</v>
      </c>
      <c r="C14" s="51">
        <v>1860098.67</v>
      </c>
    </row>
    <row r="15" spans="2:3" outlineLevel="2" x14ac:dyDescent="0.2">
      <c r="B15" s="54" t="s">
        <v>330</v>
      </c>
      <c r="C15" s="51">
        <v>519938.6</v>
      </c>
    </row>
    <row r="16" spans="2:3" outlineLevel="2" x14ac:dyDescent="0.2">
      <c r="B16" s="54" t="s">
        <v>331</v>
      </c>
      <c r="C16" s="51">
        <v>120000</v>
      </c>
    </row>
    <row r="17" spans="2:3" outlineLevel="2" x14ac:dyDescent="0.2">
      <c r="B17" s="54" t="s">
        <v>332</v>
      </c>
      <c r="C17" s="51">
        <v>2084276.86</v>
      </c>
    </row>
    <row r="18" spans="2:3" outlineLevel="2" x14ac:dyDescent="0.2">
      <c r="B18" s="54" t="s">
        <v>333</v>
      </c>
      <c r="C18" s="51">
        <v>142497.75</v>
      </c>
    </row>
    <row r="19" spans="2:3" outlineLevel="2" x14ac:dyDescent="0.2">
      <c r="B19" s="54" t="s">
        <v>334</v>
      </c>
      <c r="C19" s="51">
        <v>10378357.439999999</v>
      </c>
    </row>
    <row r="20" spans="2:3" outlineLevel="2" x14ac:dyDescent="0.2">
      <c r="B20" s="54" t="s">
        <v>335</v>
      </c>
      <c r="C20" s="51">
        <v>1227151.3500000001</v>
      </c>
    </row>
    <row r="21" spans="2:3" outlineLevel="2" x14ac:dyDescent="0.2">
      <c r="B21" s="54" t="s">
        <v>336</v>
      </c>
      <c r="C21" s="51">
        <v>804126.28</v>
      </c>
    </row>
    <row r="22" spans="2:3" outlineLevel="2" x14ac:dyDescent="0.2">
      <c r="B22" s="54" t="s">
        <v>337</v>
      </c>
      <c r="C22" s="51">
        <v>3101439.21</v>
      </c>
    </row>
    <row r="23" spans="2:3" outlineLevel="1" x14ac:dyDescent="0.2">
      <c r="B23" s="55" t="s">
        <v>338</v>
      </c>
      <c r="C23" s="6">
        <v>35742061.590000004</v>
      </c>
    </row>
    <row r="24" spans="2:3" outlineLevel="2" x14ac:dyDescent="0.2">
      <c r="B24" s="54" t="s">
        <v>339</v>
      </c>
      <c r="C24" s="51">
        <v>11931904.16</v>
      </c>
    </row>
    <row r="25" spans="2:3" outlineLevel="2" x14ac:dyDescent="0.2">
      <c r="B25" s="54" t="s">
        <v>340</v>
      </c>
      <c r="C25" s="51">
        <v>1622149.27</v>
      </c>
    </row>
    <row r="26" spans="2:3" outlineLevel="2" x14ac:dyDescent="0.2">
      <c r="B26" s="54" t="s">
        <v>341</v>
      </c>
      <c r="C26" s="51">
        <v>9133896.2300000004</v>
      </c>
    </row>
    <row r="27" spans="2:3" outlineLevel="2" x14ac:dyDescent="0.2">
      <c r="B27" s="54" t="s">
        <v>342</v>
      </c>
      <c r="C27" s="51">
        <v>1773225.23</v>
      </c>
    </row>
    <row r="28" spans="2:3" outlineLevel="2" x14ac:dyDescent="0.2">
      <c r="B28" s="54" t="s">
        <v>343</v>
      </c>
      <c r="C28" s="51">
        <v>2215188.65</v>
      </c>
    </row>
    <row r="29" spans="2:3" outlineLevel="2" x14ac:dyDescent="0.2">
      <c r="B29" s="54" t="s">
        <v>344</v>
      </c>
      <c r="C29" s="51">
        <v>612100.04</v>
      </c>
    </row>
    <row r="30" spans="2:3" outlineLevel="2" x14ac:dyDescent="0.2">
      <c r="B30" s="54" t="s">
        <v>345</v>
      </c>
      <c r="C30" s="51">
        <v>267832.42</v>
      </c>
    </row>
    <row r="31" spans="2:3" outlineLevel="2" x14ac:dyDescent="0.2">
      <c r="B31" s="54" t="s">
        <v>346</v>
      </c>
      <c r="C31" s="51">
        <v>3236346.1</v>
      </c>
    </row>
    <row r="32" spans="2:3" outlineLevel="2" x14ac:dyDescent="0.2">
      <c r="B32" s="54" t="s">
        <v>347</v>
      </c>
      <c r="C32" s="51">
        <v>4949419.49</v>
      </c>
    </row>
    <row r="33" spans="2:3" outlineLevel="1" x14ac:dyDescent="0.2">
      <c r="B33" s="55" t="s">
        <v>348</v>
      </c>
      <c r="C33" s="6">
        <v>67725701.560000002</v>
      </c>
    </row>
    <row r="34" spans="2:3" outlineLevel="2" x14ac:dyDescent="0.2">
      <c r="B34" s="54" t="s">
        <v>349</v>
      </c>
      <c r="C34" s="51">
        <v>13440012.720000001</v>
      </c>
    </row>
    <row r="35" spans="2:3" outlineLevel="2" x14ac:dyDescent="0.2">
      <c r="B35" s="54" t="s">
        <v>350</v>
      </c>
      <c r="C35" s="51">
        <v>0</v>
      </c>
    </row>
    <row r="36" spans="2:3" outlineLevel="2" x14ac:dyDescent="0.2">
      <c r="B36" s="54" t="s">
        <v>351</v>
      </c>
      <c r="C36" s="51">
        <v>12809130.41</v>
      </c>
    </row>
    <row r="37" spans="2:3" outlineLevel="2" x14ac:dyDescent="0.2">
      <c r="B37" s="54" t="s">
        <v>352</v>
      </c>
      <c r="C37" s="51">
        <v>33930876.840000004</v>
      </c>
    </row>
    <row r="38" spans="2:3" outlineLevel="2" x14ac:dyDescent="0.2">
      <c r="B38" s="54" t="s">
        <v>353</v>
      </c>
      <c r="C38" s="51">
        <v>6688338.75</v>
      </c>
    </row>
    <row r="39" spans="2:3" outlineLevel="2" x14ac:dyDescent="0.2">
      <c r="B39" s="54" t="s">
        <v>354</v>
      </c>
      <c r="C39" s="51">
        <v>0</v>
      </c>
    </row>
    <row r="40" spans="2:3" outlineLevel="2" x14ac:dyDescent="0.2">
      <c r="B40" s="54" t="s">
        <v>355</v>
      </c>
      <c r="C40" s="51">
        <v>0</v>
      </c>
    </row>
    <row r="41" spans="2:3" outlineLevel="2" x14ac:dyDescent="0.2">
      <c r="B41" s="54" t="s">
        <v>356</v>
      </c>
      <c r="C41" s="51">
        <v>857342.84</v>
      </c>
    </row>
    <row r="42" spans="2:3" outlineLevel="2" x14ac:dyDescent="0.2">
      <c r="B42" s="54" t="s">
        <v>357</v>
      </c>
      <c r="C42" s="51">
        <v>0</v>
      </c>
    </row>
    <row r="43" spans="2:3" outlineLevel="1" x14ac:dyDescent="0.2">
      <c r="B43" s="55" t="s">
        <v>358</v>
      </c>
      <c r="C43" s="6">
        <v>6661458</v>
      </c>
    </row>
    <row r="44" spans="2:3" outlineLevel="2" x14ac:dyDescent="0.2">
      <c r="B44" s="54" t="s">
        <v>359</v>
      </c>
      <c r="C44" s="51">
        <v>971074.8</v>
      </c>
    </row>
    <row r="45" spans="2:3" outlineLevel="2" x14ac:dyDescent="0.2">
      <c r="B45" s="54" t="s">
        <v>360</v>
      </c>
      <c r="C45" s="51">
        <v>474201</v>
      </c>
    </row>
    <row r="46" spans="2:3" outlineLevel="2" x14ac:dyDescent="0.2">
      <c r="B46" s="54" t="s">
        <v>361</v>
      </c>
      <c r="C46" s="51">
        <v>5000</v>
      </c>
    </row>
    <row r="47" spans="2:3" outlineLevel="2" x14ac:dyDescent="0.2">
      <c r="B47" s="54" t="s">
        <v>362</v>
      </c>
      <c r="C47" s="51">
        <v>3460000</v>
      </c>
    </row>
    <row r="48" spans="2:3" outlineLevel="2" x14ac:dyDescent="0.2">
      <c r="B48" s="54" t="s">
        <v>363</v>
      </c>
      <c r="C48" s="51">
        <v>0</v>
      </c>
    </row>
    <row r="49" spans="2:3" outlineLevel="2" x14ac:dyDescent="0.2">
      <c r="B49" s="54" t="s">
        <v>364</v>
      </c>
      <c r="C49" s="51">
        <v>340000</v>
      </c>
    </row>
    <row r="50" spans="2:3" outlineLevel="2" x14ac:dyDescent="0.2">
      <c r="B50" s="54" t="s">
        <v>365</v>
      </c>
      <c r="C50" s="51">
        <v>0</v>
      </c>
    </row>
    <row r="51" spans="2:3" outlineLevel="2" x14ac:dyDescent="0.2">
      <c r="B51" s="54" t="s">
        <v>366</v>
      </c>
      <c r="C51" s="51">
        <v>1200000</v>
      </c>
    </row>
    <row r="52" spans="2:3" outlineLevel="2" x14ac:dyDescent="0.2">
      <c r="B52" s="54" t="s">
        <v>367</v>
      </c>
      <c r="C52" s="51">
        <v>211182.2</v>
      </c>
    </row>
    <row r="53" spans="2:3" outlineLevel="1" x14ac:dyDescent="0.2">
      <c r="B53" s="55" t="s">
        <v>368</v>
      </c>
      <c r="C53" s="6">
        <v>107526036.89</v>
      </c>
    </row>
    <row r="54" spans="2:3" outlineLevel="2" x14ac:dyDescent="0.2">
      <c r="B54" s="54" t="s">
        <v>369</v>
      </c>
      <c r="C54" s="51">
        <v>106526036.89</v>
      </c>
    </row>
    <row r="55" spans="2:3" outlineLevel="2" x14ac:dyDescent="0.2">
      <c r="B55" s="54" t="s">
        <v>370</v>
      </c>
      <c r="C55" s="51">
        <v>1000000</v>
      </c>
    </row>
    <row r="56" spans="2:3" outlineLevel="2" x14ac:dyDescent="0.2">
      <c r="B56" s="54" t="s">
        <v>371</v>
      </c>
      <c r="C56" s="51">
        <v>0</v>
      </c>
    </row>
    <row r="57" spans="2:3" outlineLevel="2" x14ac:dyDescent="0.2">
      <c r="B57" s="55" t="s">
        <v>372</v>
      </c>
      <c r="C57" s="6">
        <v>0</v>
      </c>
    </row>
    <row r="58" spans="2:3" outlineLevel="2" x14ac:dyDescent="0.2">
      <c r="B58" s="54" t="s">
        <v>373</v>
      </c>
      <c r="C58" s="51">
        <v>0</v>
      </c>
    </row>
    <row r="59" spans="2:3" outlineLevel="2" x14ac:dyDescent="0.2">
      <c r="B59" s="54" t="s">
        <v>374</v>
      </c>
      <c r="C59" s="51">
        <v>0</v>
      </c>
    </row>
    <row r="60" spans="2:3" outlineLevel="2" x14ac:dyDescent="0.2">
      <c r="B60" s="54" t="s">
        <v>375</v>
      </c>
      <c r="C60" s="51">
        <v>0</v>
      </c>
    </row>
    <row r="61" spans="2:3" outlineLevel="2" x14ac:dyDescent="0.2">
      <c r="B61" s="54" t="s">
        <v>376</v>
      </c>
      <c r="C61" s="51">
        <v>0</v>
      </c>
    </row>
    <row r="62" spans="2:3" outlineLevel="2" x14ac:dyDescent="0.2">
      <c r="B62" s="54" t="s">
        <v>377</v>
      </c>
      <c r="C62" s="51">
        <v>0</v>
      </c>
    </row>
    <row r="63" spans="2:3" outlineLevel="2" x14ac:dyDescent="0.2">
      <c r="B63" s="54" t="s">
        <v>378</v>
      </c>
      <c r="C63" s="51">
        <v>0</v>
      </c>
    </row>
    <row r="64" spans="2:3" outlineLevel="2" x14ac:dyDescent="0.2">
      <c r="B64" s="54" t="s">
        <v>379</v>
      </c>
      <c r="C64" s="51">
        <v>0</v>
      </c>
    </row>
    <row r="65" spans="2:3" outlineLevel="1" x14ac:dyDescent="0.2">
      <c r="B65" s="55" t="s">
        <v>1</v>
      </c>
      <c r="C65" s="6">
        <v>15500000</v>
      </c>
    </row>
    <row r="66" spans="2:3" outlineLevel="1" x14ac:dyDescent="0.2">
      <c r="B66" s="54" t="s">
        <v>380</v>
      </c>
      <c r="C66" s="51">
        <v>0</v>
      </c>
    </row>
    <row r="67" spans="2:3" outlineLevel="1" x14ac:dyDescent="0.2">
      <c r="B67" s="54" t="s">
        <v>381</v>
      </c>
      <c r="C67" s="51">
        <v>0</v>
      </c>
    </row>
    <row r="68" spans="2:3" outlineLevel="2" x14ac:dyDescent="0.2">
      <c r="B68" s="54" t="s">
        <v>382</v>
      </c>
      <c r="C68" s="51">
        <v>15500000</v>
      </c>
    </row>
    <row r="69" spans="2:3" outlineLevel="2" x14ac:dyDescent="0.2">
      <c r="B69" s="55" t="s">
        <v>79</v>
      </c>
      <c r="C69" s="6">
        <v>0</v>
      </c>
    </row>
    <row r="70" spans="2:3" outlineLevel="2" x14ac:dyDescent="0.2">
      <c r="B70" s="54" t="s">
        <v>383</v>
      </c>
      <c r="C70" s="51">
        <v>0</v>
      </c>
    </row>
    <row r="71" spans="2:3" outlineLevel="2" x14ac:dyDescent="0.2">
      <c r="B71" s="54" t="s">
        <v>384</v>
      </c>
      <c r="C71" s="51">
        <v>0</v>
      </c>
    </row>
    <row r="72" spans="2:3" outlineLevel="2" x14ac:dyDescent="0.2">
      <c r="B72" s="54" t="s">
        <v>385</v>
      </c>
      <c r="C72" s="51">
        <v>0</v>
      </c>
    </row>
    <row r="73" spans="2:3" outlineLevel="2" x14ac:dyDescent="0.2">
      <c r="B73" s="54" t="s">
        <v>386</v>
      </c>
      <c r="C73" s="51">
        <v>0</v>
      </c>
    </row>
    <row r="74" spans="2:3" outlineLevel="2" x14ac:dyDescent="0.2">
      <c r="B74" s="54" t="s">
        <v>387</v>
      </c>
      <c r="C74" s="51">
        <v>0</v>
      </c>
    </row>
    <row r="75" spans="2:3" outlineLevel="2" x14ac:dyDescent="0.2">
      <c r="B75" s="54" t="s">
        <v>388</v>
      </c>
      <c r="C75" s="51">
        <v>0</v>
      </c>
    </row>
    <row r="76" spans="2:3" x14ac:dyDescent="0.2">
      <c r="B76" s="56" t="s">
        <v>389</v>
      </c>
      <c r="C76" s="52">
        <v>0</v>
      </c>
    </row>
  </sheetData>
  <dataConsolidate/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B1:C7"/>
  <sheetViews>
    <sheetView view="pageBreakPreview" zoomScale="120" zoomScaleSheetLayoutView="120" workbookViewId="0">
      <selection activeCell="B5" sqref="B5"/>
    </sheetView>
  </sheetViews>
  <sheetFormatPr baseColWidth="10" defaultRowHeight="12.75" outlineLevelRow="1" x14ac:dyDescent="0.2"/>
  <cols>
    <col min="1" max="1" width="1.7109375" style="2" customWidth="1"/>
    <col min="2" max="2" width="60.42578125" style="2" bestFit="1" customWidth="1"/>
    <col min="3" max="3" width="24" style="2" customWidth="1"/>
    <col min="4" max="16384" width="11.42578125" style="2"/>
  </cols>
  <sheetData>
    <row r="1" spans="2:3" ht="13.5" thickBot="1" x14ac:dyDescent="0.25"/>
    <row r="2" spans="2:3" ht="13.5" thickBot="1" x14ac:dyDescent="0.25">
      <c r="B2" s="49" t="s">
        <v>318</v>
      </c>
      <c r="C2" s="49"/>
    </row>
    <row r="3" spans="2:3" ht="13.5" thickBot="1" x14ac:dyDescent="0.25">
      <c r="B3" s="49" t="s">
        <v>78</v>
      </c>
      <c r="C3" s="49"/>
    </row>
    <row r="4" spans="2:3" ht="15.75" thickBot="1" x14ac:dyDescent="0.3">
      <c r="B4" s="5" t="s">
        <v>390</v>
      </c>
      <c r="C4" s="5" t="s">
        <v>5</v>
      </c>
    </row>
    <row r="5" spans="2:3" ht="15.75" thickBot="1" x14ac:dyDescent="0.3">
      <c r="B5" s="50" t="s">
        <v>0</v>
      </c>
      <c r="C5" s="57">
        <v>368848399.24000001</v>
      </c>
    </row>
    <row r="6" spans="2:3" ht="15.75" thickBot="1" x14ac:dyDescent="0.3">
      <c r="B6" s="10" t="s">
        <v>80</v>
      </c>
      <c r="C6" s="58">
        <v>368848399.24000001</v>
      </c>
    </row>
    <row r="7" spans="2:3" ht="15.75" outlineLevel="1" thickBot="1" x14ac:dyDescent="0.3">
      <c r="B7" s="10" t="s">
        <v>391</v>
      </c>
      <c r="C7" s="58">
        <v>0</v>
      </c>
    </row>
  </sheetData>
  <dataConsolidate/>
  <printOptions horizontalCentered="1"/>
  <pageMargins left="0.74803149606299213" right="0.74803149606299213" top="0.98425196850393704" bottom="0.98425196850393704" header="0.51181102362204722" footer="0.51181102362204722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B1:C9"/>
  <sheetViews>
    <sheetView view="pageBreakPreview" zoomScale="130" zoomScaleSheetLayoutView="130" workbookViewId="0">
      <selection activeCell="B13" sqref="B13"/>
    </sheetView>
  </sheetViews>
  <sheetFormatPr baseColWidth="10" defaultRowHeight="12.75" outlineLevelRow="1" x14ac:dyDescent="0.2"/>
  <cols>
    <col min="1" max="1" width="1.7109375" style="2" customWidth="1"/>
    <col min="2" max="2" width="59.85546875" style="2" bestFit="1" customWidth="1"/>
    <col min="3" max="3" width="26.7109375" style="2" customWidth="1"/>
    <col min="4" max="16384" width="11.42578125" style="2"/>
  </cols>
  <sheetData>
    <row r="1" spans="2:3" x14ac:dyDescent="0.2">
      <c r="B1" s="59"/>
      <c r="C1" s="59"/>
    </row>
    <row r="2" spans="2:3" x14ac:dyDescent="0.2">
      <c r="B2" s="60" t="s">
        <v>318</v>
      </c>
      <c r="C2" s="60"/>
    </row>
    <row r="3" spans="2:3" x14ac:dyDescent="0.2">
      <c r="B3" s="60" t="s">
        <v>78</v>
      </c>
      <c r="C3" s="60"/>
    </row>
    <row r="4" spans="2:3" ht="15" x14ac:dyDescent="0.25">
      <c r="B4" s="61" t="s">
        <v>392</v>
      </c>
      <c r="C4" s="61" t="s">
        <v>5</v>
      </c>
    </row>
    <row r="5" spans="2:3" ht="15" x14ac:dyDescent="0.25">
      <c r="B5" s="62" t="s">
        <v>0</v>
      </c>
      <c r="C5" s="63">
        <v>368848399.24000001</v>
      </c>
    </row>
    <row r="6" spans="2:3" ht="15" outlineLevel="1" x14ac:dyDescent="0.25">
      <c r="B6" s="64" t="s">
        <v>2</v>
      </c>
      <c r="C6" s="65">
        <v>127288621.08</v>
      </c>
    </row>
    <row r="7" spans="2:3" ht="15" outlineLevel="1" x14ac:dyDescent="0.25">
      <c r="B7" s="64" t="s">
        <v>3</v>
      </c>
      <c r="C7" s="65">
        <v>235233514.38</v>
      </c>
    </row>
    <row r="8" spans="2:3" ht="15" outlineLevel="1" x14ac:dyDescent="0.25">
      <c r="B8" s="64" t="s">
        <v>4</v>
      </c>
      <c r="C8" s="65">
        <v>6326263.7800000003</v>
      </c>
    </row>
    <row r="9" spans="2:3" ht="15" outlineLevel="1" x14ac:dyDescent="0.25">
      <c r="B9" s="64" t="s">
        <v>393</v>
      </c>
      <c r="C9" s="65">
        <v>0</v>
      </c>
    </row>
  </sheetData>
  <dataConsolidate/>
  <printOptions horizontalCentered="1"/>
  <pageMargins left="0.74803149606299213" right="0.74803149606299213" top="0.98425196850393704" bottom="0.98425196850393704" header="0.51181102362204722" footer="0.51181102362204722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B2:C10"/>
  <sheetViews>
    <sheetView view="pageBreakPreview" zoomScale="120" zoomScaleSheetLayoutView="120" workbookViewId="0">
      <selection activeCell="B8" sqref="B8"/>
    </sheetView>
  </sheetViews>
  <sheetFormatPr baseColWidth="10" defaultRowHeight="12.75" outlineLevelRow="1" x14ac:dyDescent="0.2"/>
  <cols>
    <col min="1" max="1" width="1.7109375" style="2" customWidth="1"/>
    <col min="2" max="2" width="45.7109375" style="2" customWidth="1"/>
    <col min="3" max="3" width="23.7109375" style="2" customWidth="1"/>
    <col min="4" max="16384" width="11.42578125" style="2"/>
  </cols>
  <sheetData>
    <row r="2" spans="2:3" x14ac:dyDescent="0.2">
      <c r="B2" s="67" t="s">
        <v>318</v>
      </c>
      <c r="C2" s="67"/>
    </row>
    <row r="3" spans="2:3" x14ac:dyDescent="0.2">
      <c r="B3" s="67" t="s">
        <v>78</v>
      </c>
      <c r="C3" s="67"/>
    </row>
    <row r="4" spans="2:3" ht="15.75" thickBot="1" x14ac:dyDescent="0.3">
      <c r="B4" s="66" t="s">
        <v>394</v>
      </c>
      <c r="C4" s="66" t="s">
        <v>5</v>
      </c>
    </row>
    <row r="5" spans="2:3" ht="15.75" thickBot="1" x14ac:dyDescent="0.3">
      <c r="B5" s="50" t="s">
        <v>0</v>
      </c>
      <c r="C5" s="21">
        <v>368848399.24000001</v>
      </c>
    </row>
    <row r="6" spans="2:3" ht="15" outlineLevel="1" x14ac:dyDescent="0.25">
      <c r="B6" s="11" t="s">
        <v>6</v>
      </c>
      <c r="C6" s="22">
        <v>198418558.97</v>
      </c>
    </row>
    <row r="7" spans="2:3" ht="15" outlineLevel="1" x14ac:dyDescent="0.25">
      <c r="B7" s="12" t="s">
        <v>7</v>
      </c>
      <c r="C7" s="22">
        <v>163741501.52000001</v>
      </c>
    </row>
    <row r="8" spans="2:3" ht="30" outlineLevel="1" x14ac:dyDescent="0.2">
      <c r="B8" s="20" t="s">
        <v>83</v>
      </c>
      <c r="C8" s="22">
        <v>0</v>
      </c>
    </row>
    <row r="9" spans="2:3" ht="15" outlineLevel="1" x14ac:dyDescent="0.25">
      <c r="B9" s="12" t="s">
        <v>84</v>
      </c>
      <c r="C9" s="22">
        <v>6688338.75</v>
      </c>
    </row>
    <row r="10" spans="2:3" ht="15.75" outlineLevel="1" thickBot="1" x14ac:dyDescent="0.3">
      <c r="B10" s="13" t="s">
        <v>85</v>
      </c>
      <c r="C10" s="23">
        <v>0</v>
      </c>
    </row>
  </sheetData>
  <dataConsolidate/>
  <mergeCells count="2">
    <mergeCell ref="B2:C2"/>
    <mergeCell ref="B3:C3"/>
  </mergeCells>
  <printOptions horizontalCentered="1"/>
  <pageMargins left="0.74803149606299213" right="0.74803149606299213" top="0.98425196850393704" bottom="0.98425196850393704" header="0.51181102362204722" footer="0.51181102362204722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5"/>
  <sheetViews>
    <sheetView view="pageBreakPreview" zoomScale="90" zoomScaleSheetLayoutView="90" workbookViewId="0">
      <selection activeCell="A2" sqref="A2:B4"/>
    </sheetView>
  </sheetViews>
  <sheetFormatPr baseColWidth="10" defaultRowHeight="12.75" x14ac:dyDescent="0.2"/>
  <cols>
    <col min="1" max="1" width="65.42578125" style="2" bestFit="1" customWidth="1"/>
    <col min="2" max="2" width="34" style="2" customWidth="1"/>
    <col min="3" max="16384" width="11.42578125" style="2"/>
  </cols>
  <sheetData>
    <row r="2" spans="1:2" ht="14.25" x14ac:dyDescent="0.2">
      <c r="A2" s="68" t="s">
        <v>318</v>
      </c>
      <c r="B2" s="68"/>
    </row>
    <row r="3" spans="1:2" ht="14.25" x14ac:dyDescent="0.2">
      <c r="A3" s="68" t="s">
        <v>78</v>
      </c>
      <c r="B3" s="68"/>
    </row>
    <row r="4" spans="1:2" ht="15" x14ac:dyDescent="0.25">
      <c r="A4" s="69" t="s">
        <v>395</v>
      </c>
      <c r="B4" s="69"/>
    </row>
    <row r="5" spans="1:2" ht="15.75" thickBot="1" x14ac:dyDescent="0.3">
      <c r="A5" s="66"/>
      <c r="B5" s="66" t="s">
        <v>5</v>
      </c>
    </row>
    <row r="6" spans="1:2" ht="15.75" thickBot="1" x14ac:dyDescent="0.3">
      <c r="A6" s="50" t="s">
        <v>0</v>
      </c>
      <c r="B6" s="9">
        <f>SUM(B7:B15)</f>
        <v>368848399.24000001</v>
      </c>
    </row>
    <row r="7" spans="1:2" ht="15" x14ac:dyDescent="0.25">
      <c r="A7" s="11" t="s">
        <v>396</v>
      </c>
      <c r="B7" s="14">
        <v>115455255.04747692</v>
      </c>
    </row>
    <row r="8" spans="1:2" ht="15" x14ac:dyDescent="0.25">
      <c r="A8" s="12" t="s">
        <v>397</v>
      </c>
      <c r="B8" s="15">
        <v>20237886.160000011</v>
      </c>
    </row>
    <row r="9" spans="1:2" ht="15" x14ac:dyDescent="0.25">
      <c r="A9" s="12" t="s">
        <v>398</v>
      </c>
      <c r="B9" s="15">
        <v>35742061.593000002</v>
      </c>
    </row>
    <row r="10" spans="1:2" ht="15" x14ac:dyDescent="0.25">
      <c r="A10" s="12" t="s">
        <v>399</v>
      </c>
      <c r="B10" s="15">
        <v>67725701.553383157</v>
      </c>
    </row>
    <row r="11" spans="1:2" ht="15" x14ac:dyDescent="0.25">
      <c r="A11" s="12" t="s">
        <v>400</v>
      </c>
      <c r="B11" s="15">
        <v>6661458</v>
      </c>
    </row>
    <row r="12" spans="1:2" ht="15" x14ac:dyDescent="0.25">
      <c r="A12" s="12" t="s">
        <v>401</v>
      </c>
      <c r="B12" s="15">
        <v>107526036.8861399</v>
      </c>
    </row>
    <row r="13" spans="1:2" ht="15" x14ac:dyDescent="0.25">
      <c r="A13" s="12" t="s">
        <v>81</v>
      </c>
      <c r="B13" s="15">
        <v>0</v>
      </c>
    </row>
    <row r="14" spans="1:2" ht="15" x14ac:dyDescent="0.25">
      <c r="A14" s="12" t="s">
        <v>402</v>
      </c>
      <c r="B14" s="15">
        <v>15500000</v>
      </c>
    </row>
    <row r="15" spans="1:2" ht="15.75" thickBot="1" x14ac:dyDescent="0.3">
      <c r="A15" s="13" t="s">
        <v>82</v>
      </c>
      <c r="B15" s="16">
        <v>0</v>
      </c>
    </row>
  </sheetData>
  <mergeCells count="3">
    <mergeCell ref="A2:B2"/>
    <mergeCell ref="A3:B3"/>
    <mergeCell ref="A4:B4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portrait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B2:C76"/>
  <sheetViews>
    <sheetView view="pageBreakPreview" zoomScale="110" zoomScaleSheetLayoutView="110" workbookViewId="0">
      <selection activeCell="B2" sqref="B2:C4"/>
    </sheetView>
  </sheetViews>
  <sheetFormatPr baseColWidth="10" defaultRowHeight="12.75" outlineLevelRow="1" x14ac:dyDescent="0.2"/>
  <cols>
    <col min="1" max="1" width="1.7109375" style="2" customWidth="1"/>
    <col min="2" max="2" width="51.42578125" style="2" bestFit="1" customWidth="1"/>
    <col min="3" max="3" width="20.7109375" style="2" customWidth="1"/>
    <col min="4" max="16384" width="11.42578125" style="2"/>
  </cols>
  <sheetData>
    <row r="2" spans="2:3" x14ac:dyDescent="0.2">
      <c r="B2" s="67" t="s">
        <v>318</v>
      </c>
      <c r="C2" s="67"/>
    </row>
    <row r="3" spans="2:3" x14ac:dyDescent="0.2">
      <c r="B3" s="67" t="s">
        <v>78</v>
      </c>
      <c r="C3" s="67"/>
    </row>
    <row r="4" spans="2:3" ht="15" x14ac:dyDescent="0.25">
      <c r="B4" s="69" t="s">
        <v>403</v>
      </c>
      <c r="C4" s="69"/>
    </row>
    <row r="5" spans="2:3" ht="15.75" thickBot="1" x14ac:dyDescent="0.3">
      <c r="B5" s="66"/>
      <c r="C5" s="66" t="s">
        <v>5</v>
      </c>
    </row>
    <row r="6" spans="2:3" ht="15.75" thickBot="1" x14ac:dyDescent="0.3">
      <c r="B6" s="50" t="s">
        <v>0</v>
      </c>
      <c r="C6" s="17">
        <f>SUM(C7:C76)</f>
        <v>368848399.23999995</v>
      </c>
    </row>
    <row r="7" spans="2:3" ht="15" outlineLevel="1" x14ac:dyDescent="0.25">
      <c r="B7" s="7" t="s">
        <v>8</v>
      </c>
      <c r="C7" s="18">
        <v>11195447.359999999</v>
      </c>
    </row>
    <row r="8" spans="2:3" ht="15" outlineLevel="1" x14ac:dyDescent="0.25">
      <c r="B8" s="3" t="s">
        <v>9</v>
      </c>
      <c r="C8" s="4">
        <v>4477483.8</v>
      </c>
    </row>
    <row r="9" spans="2:3" ht="15" outlineLevel="1" x14ac:dyDescent="0.25">
      <c r="B9" s="3" t="s">
        <v>10</v>
      </c>
      <c r="C9" s="4">
        <v>6353293.0899999999</v>
      </c>
    </row>
    <row r="10" spans="2:3" ht="15" outlineLevel="1" x14ac:dyDescent="0.25">
      <c r="B10" s="3" t="s">
        <v>11</v>
      </c>
      <c r="C10" s="4">
        <v>2087381.93</v>
      </c>
    </row>
    <row r="11" spans="2:3" ht="15" outlineLevel="1" x14ac:dyDescent="0.25">
      <c r="B11" s="3" t="s">
        <v>12</v>
      </c>
      <c r="C11" s="4">
        <v>1456774.37</v>
      </c>
    </row>
    <row r="12" spans="2:3" ht="15" outlineLevel="1" x14ac:dyDescent="0.25">
      <c r="B12" s="3" t="s">
        <v>13</v>
      </c>
      <c r="C12" s="4">
        <v>1286981.06</v>
      </c>
    </row>
    <row r="13" spans="2:3" ht="15" outlineLevel="1" x14ac:dyDescent="0.25">
      <c r="B13" s="3" t="s">
        <v>14</v>
      </c>
      <c r="C13" s="4">
        <v>15643367.880000001</v>
      </c>
    </row>
    <row r="14" spans="2:3" ht="15" outlineLevel="1" x14ac:dyDescent="0.25">
      <c r="B14" s="3" t="s">
        <v>15</v>
      </c>
      <c r="C14" s="4">
        <v>1945841.95</v>
      </c>
    </row>
    <row r="15" spans="2:3" ht="15" outlineLevel="1" x14ac:dyDescent="0.25">
      <c r="B15" s="3" t="s">
        <v>16</v>
      </c>
      <c r="C15" s="4">
        <v>9323353.8399999999</v>
      </c>
    </row>
    <row r="16" spans="2:3" ht="15" outlineLevel="1" x14ac:dyDescent="0.25">
      <c r="B16" s="3" t="s">
        <v>17</v>
      </c>
      <c r="C16" s="4">
        <v>464638.69</v>
      </c>
    </row>
    <row r="17" spans="2:3" ht="15" outlineLevel="1" x14ac:dyDescent="0.25">
      <c r="B17" s="3" t="s">
        <v>18</v>
      </c>
      <c r="C17" s="4">
        <v>217667.83</v>
      </c>
    </row>
    <row r="18" spans="2:3" ht="15" outlineLevel="1" x14ac:dyDescent="0.25">
      <c r="B18" s="3" t="s">
        <v>19</v>
      </c>
      <c r="C18" s="4">
        <v>4158219.45</v>
      </c>
    </row>
    <row r="19" spans="2:3" ht="15" outlineLevel="1" x14ac:dyDescent="0.25">
      <c r="B19" s="3" t="s">
        <v>20</v>
      </c>
      <c r="C19" s="4">
        <v>4943412.09</v>
      </c>
    </row>
    <row r="20" spans="2:3" ht="15" outlineLevel="1" x14ac:dyDescent="0.25">
      <c r="B20" s="3" t="s">
        <v>21</v>
      </c>
      <c r="C20" s="4">
        <v>660578.84</v>
      </c>
    </row>
    <row r="21" spans="2:3" ht="15" outlineLevel="1" x14ac:dyDescent="0.25">
      <c r="B21" s="3" t="s">
        <v>22</v>
      </c>
      <c r="C21" s="4">
        <v>2364159.7599999998</v>
      </c>
    </row>
    <row r="22" spans="2:3" ht="15" outlineLevel="1" x14ac:dyDescent="0.25">
      <c r="B22" s="3" t="s">
        <v>23</v>
      </c>
      <c r="C22" s="4">
        <v>2449470.2400000002</v>
      </c>
    </row>
    <row r="23" spans="2:3" ht="15" outlineLevel="1" x14ac:dyDescent="0.25">
      <c r="B23" s="3" t="s">
        <v>24</v>
      </c>
      <c r="C23" s="4">
        <v>33588909.200000003</v>
      </c>
    </row>
    <row r="24" spans="2:3" ht="15" outlineLevel="1" x14ac:dyDescent="0.25">
      <c r="B24" s="3" t="s">
        <v>25</v>
      </c>
      <c r="C24" s="4">
        <v>3258334.78</v>
      </c>
    </row>
    <row r="25" spans="2:3" ht="15" outlineLevel="1" x14ac:dyDescent="0.25">
      <c r="B25" s="3" t="s">
        <v>26</v>
      </c>
      <c r="C25" s="4">
        <v>5706718.8499999996</v>
      </c>
    </row>
    <row r="26" spans="2:3" ht="15" outlineLevel="1" x14ac:dyDescent="0.25">
      <c r="B26" s="3" t="s">
        <v>27</v>
      </c>
      <c r="C26" s="4">
        <v>3167327.58</v>
      </c>
    </row>
    <row r="27" spans="2:3" ht="15" outlineLevel="1" x14ac:dyDescent="0.25">
      <c r="B27" s="3" t="s">
        <v>28</v>
      </c>
      <c r="C27" s="4">
        <v>4869489.41</v>
      </c>
    </row>
    <row r="28" spans="2:3" ht="15" outlineLevel="1" x14ac:dyDescent="0.25">
      <c r="B28" s="3" t="s">
        <v>29</v>
      </c>
      <c r="C28" s="4">
        <v>340236.46</v>
      </c>
    </row>
    <row r="29" spans="2:3" ht="15" outlineLevel="1" x14ac:dyDescent="0.25">
      <c r="B29" s="3" t="s">
        <v>30</v>
      </c>
      <c r="C29" s="4">
        <v>1239827.1599999999</v>
      </c>
    </row>
    <row r="30" spans="2:3" ht="15" outlineLevel="1" x14ac:dyDescent="0.25">
      <c r="B30" s="3" t="s">
        <v>31</v>
      </c>
      <c r="C30" s="4">
        <v>3774255.89</v>
      </c>
    </row>
    <row r="31" spans="2:3" ht="15" outlineLevel="1" x14ac:dyDescent="0.25">
      <c r="B31" s="3" t="s">
        <v>32</v>
      </c>
      <c r="C31" s="4">
        <v>1208935.1499999999</v>
      </c>
    </row>
    <row r="32" spans="2:3" ht="15" outlineLevel="1" x14ac:dyDescent="0.25">
      <c r="B32" s="3" t="s">
        <v>33</v>
      </c>
      <c r="C32" s="4">
        <v>3605397.07</v>
      </c>
    </row>
    <row r="33" spans="2:3" ht="15" outlineLevel="1" x14ac:dyDescent="0.25">
      <c r="B33" s="3" t="s">
        <v>34</v>
      </c>
      <c r="C33" s="4">
        <v>5243259.6399999997</v>
      </c>
    </row>
    <row r="34" spans="2:3" ht="15" outlineLevel="1" x14ac:dyDescent="0.25">
      <c r="B34" s="3" t="s">
        <v>35</v>
      </c>
      <c r="C34" s="4">
        <v>768302.23</v>
      </c>
    </row>
    <row r="35" spans="2:3" ht="15" outlineLevel="1" x14ac:dyDescent="0.25">
      <c r="B35" s="3" t="s">
        <v>36</v>
      </c>
      <c r="C35" s="4">
        <v>5343677.87</v>
      </c>
    </row>
    <row r="36" spans="2:3" ht="15" outlineLevel="1" x14ac:dyDescent="0.25">
      <c r="B36" s="3" t="s">
        <v>37</v>
      </c>
      <c r="C36" s="4">
        <v>1858482.81</v>
      </c>
    </row>
    <row r="37" spans="2:3" ht="15" outlineLevel="1" x14ac:dyDescent="0.25">
      <c r="B37" s="3" t="s">
        <v>38</v>
      </c>
      <c r="C37" s="4">
        <v>3657635.32</v>
      </c>
    </row>
    <row r="38" spans="2:3" ht="15" outlineLevel="1" x14ac:dyDescent="0.25">
      <c r="B38" s="3" t="s">
        <v>39</v>
      </c>
      <c r="C38" s="4">
        <v>809945.89</v>
      </c>
    </row>
    <row r="39" spans="2:3" ht="15" outlineLevel="1" x14ac:dyDescent="0.25">
      <c r="B39" s="3" t="s">
        <v>40</v>
      </c>
      <c r="C39" s="4">
        <v>292725.46999999997</v>
      </c>
    </row>
    <row r="40" spans="2:3" ht="15" outlineLevel="1" x14ac:dyDescent="0.25">
      <c r="B40" s="3" t="s">
        <v>41</v>
      </c>
      <c r="C40" s="4">
        <v>11373329.07</v>
      </c>
    </row>
    <row r="41" spans="2:3" ht="15" outlineLevel="1" x14ac:dyDescent="0.25">
      <c r="B41" s="3" t="s">
        <v>42</v>
      </c>
      <c r="C41" s="4">
        <v>790370.03</v>
      </c>
    </row>
    <row r="42" spans="2:3" ht="15" outlineLevel="1" x14ac:dyDescent="0.25">
      <c r="B42" s="3" t="s">
        <v>43</v>
      </c>
      <c r="C42" s="4">
        <v>1153356.01</v>
      </c>
    </row>
    <row r="43" spans="2:3" ht="15" outlineLevel="1" x14ac:dyDescent="0.25">
      <c r="B43" s="3" t="s">
        <v>44</v>
      </c>
      <c r="C43" s="4">
        <v>1273780.68</v>
      </c>
    </row>
    <row r="44" spans="2:3" ht="15" outlineLevel="1" x14ac:dyDescent="0.25">
      <c r="B44" s="3" t="s">
        <v>45</v>
      </c>
      <c r="C44" s="4">
        <v>3081854.84</v>
      </c>
    </row>
    <row r="45" spans="2:3" ht="15" outlineLevel="1" x14ac:dyDescent="0.25">
      <c r="B45" s="3" t="s">
        <v>46</v>
      </c>
      <c r="C45" s="4">
        <v>665665.1</v>
      </c>
    </row>
    <row r="46" spans="2:3" ht="15" outlineLevel="1" x14ac:dyDescent="0.25">
      <c r="B46" s="3" t="s">
        <v>47</v>
      </c>
      <c r="C46" s="4">
        <v>1336604.8999999999</v>
      </c>
    </row>
    <row r="47" spans="2:3" ht="15" outlineLevel="1" x14ac:dyDescent="0.25">
      <c r="B47" s="3" t="s">
        <v>48</v>
      </c>
      <c r="C47" s="4">
        <v>1184701.22</v>
      </c>
    </row>
    <row r="48" spans="2:3" ht="15" outlineLevel="1" x14ac:dyDescent="0.25">
      <c r="B48" s="3" t="s">
        <v>49</v>
      </c>
      <c r="C48" s="4">
        <v>12000000</v>
      </c>
    </row>
    <row r="49" spans="2:3" ht="15" outlineLevel="1" x14ac:dyDescent="0.25">
      <c r="B49" s="3" t="s">
        <v>50</v>
      </c>
      <c r="C49" s="4">
        <v>4100000</v>
      </c>
    </row>
    <row r="50" spans="2:3" ht="15" outlineLevel="1" x14ac:dyDescent="0.25">
      <c r="B50" s="3" t="s">
        <v>51</v>
      </c>
      <c r="C50" s="4">
        <v>400000</v>
      </c>
    </row>
    <row r="51" spans="2:3" ht="15" outlineLevel="1" x14ac:dyDescent="0.25">
      <c r="B51" s="3" t="s">
        <v>52</v>
      </c>
      <c r="C51" s="4">
        <v>318972.63</v>
      </c>
    </row>
    <row r="52" spans="2:3" ht="15" outlineLevel="1" x14ac:dyDescent="0.25">
      <c r="B52" s="3" t="s">
        <v>53</v>
      </c>
      <c r="C52" s="4">
        <v>40000</v>
      </c>
    </row>
    <row r="53" spans="2:3" ht="15" outlineLevel="1" x14ac:dyDescent="0.25">
      <c r="B53" s="3" t="s">
        <v>54</v>
      </c>
      <c r="C53" s="4">
        <v>200000</v>
      </c>
    </row>
    <row r="54" spans="2:3" ht="15" outlineLevel="1" x14ac:dyDescent="0.25">
      <c r="B54" s="3" t="s">
        <v>55</v>
      </c>
      <c r="C54" s="4">
        <v>6688338.75</v>
      </c>
    </row>
    <row r="55" spans="2:3" ht="15" outlineLevel="1" x14ac:dyDescent="0.25">
      <c r="B55" s="3" t="s">
        <v>56</v>
      </c>
      <c r="C55" s="4">
        <v>5000000</v>
      </c>
    </row>
    <row r="56" spans="2:3" ht="15" outlineLevel="1" x14ac:dyDescent="0.25">
      <c r="B56" s="3" t="s">
        <v>57</v>
      </c>
      <c r="C56" s="4">
        <v>78123089.109999999</v>
      </c>
    </row>
    <row r="57" spans="2:3" ht="15" outlineLevel="1" x14ac:dyDescent="0.25">
      <c r="B57" s="3" t="s">
        <v>58</v>
      </c>
      <c r="C57" s="4">
        <v>7660806.6299999999</v>
      </c>
    </row>
    <row r="58" spans="2:3" ht="15" outlineLevel="1" x14ac:dyDescent="0.25">
      <c r="B58" s="3" t="s">
        <v>59</v>
      </c>
      <c r="C58" s="4">
        <v>1592500</v>
      </c>
    </row>
    <row r="59" spans="2:3" ht="15" outlineLevel="1" x14ac:dyDescent="0.25">
      <c r="B59" s="3" t="s">
        <v>60</v>
      </c>
      <c r="C59" s="4">
        <v>4165000</v>
      </c>
    </row>
    <row r="60" spans="2:3" ht="15" outlineLevel="1" x14ac:dyDescent="0.25">
      <c r="B60" s="3" t="s">
        <v>61</v>
      </c>
      <c r="C60" s="4">
        <v>2002000</v>
      </c>
    </row>
    <row r="61" spans="2:3" ht="15" outlineLevel="1" x14ac:dyDescent="0.25">
      <c r="B61" s="3" t="s">
        <v>62</v>
      </c>
      <c r="C61" s="4">
        <v>11998000</v>
      </c>
    </row>
    <row r="62" spans="2:3" ht="15" outlineLevel="1" x14ac:dyDescent="0.25">
      <c r="B62" s="3" t="s">
        <v>63</v>
      </c>
      <c r="C62" s="4">
        <v>4100000</v>
      </c>
    </row>
    <row r="63" spans="2:3" ht="15" outlineLevel="1" x14ac:dyDescent="0.25">
      <c r="B63" s="3" t="s">
        <v>64</v>
      </c>
      <c r="C63" s="4">
        <v>1300000</v>
      </c>
    </row>
    <row r="64" spans="2:3" ht="15" outlineLevel="1" x14ac:dyDescent="0.25">
      <c r="B64" s="3" t="s">
        <v>65</v>
      </c>
      <c r="C64" s="4">
        <v>4900000</v>
      </c>
    </row>
    <row r="65" spans="2:3" ht="15" outlineLevel="1" x14ac:dyDescent="0.25">
      <c r="B65" s="3" t="s">
        <v>66</v>
      </c>
      <c r="C65" s="4">
        <v>3550661.15</v>
      </c>
    </row>
    <row r="66" spans="2:3" ht="15" outlineLevel="1" x14ac:dyDescent="0.25">
      <c r="B66" s="3" t="s">
        <v>67</v>
      </c>
      <c r="C66" s="4">
        <v>15000000</v>
      </c>
    </row>
    <row r="67" spans="2:3" ht="15" outlineLevel="1" x14ac:dyDescent="0.25">
      <c r="B67" s="3" t="s">
        <v>68</v>
      </c>
      <c r="C67" s="4">
        <v>1420000</v>
      </c>
    </row>
    <row r="68" spans="2:3" ht="15" outlineLevel="1" x14ac:dyDescent="0.25">
      <c r="B68" s="3" t="s">
        <v>69</v>
      </c>
      <c r="C68" s="4">
        <v>9000000</v>
      </c>
    </row>
    <row r="69" spans="2:3" ht="15" outlineLevel="1" x14ac:dyDescent="0.25">
      <c r="B69" s="3" t="s">
        <v>70</v>
      </c>
      <c r="C69" s="4">
        <v>2500000</v>
      </c>
    </row>
    <row r="70" spans="2:3" ht="15" outlineLevel="1" x14ac:dyDescent="0.25">
      <c r="B70" s="3" t="s">
        <v>71</v>
      </c>
      <c r="C70" s="4">
        <v>92700</v>
      </c>
    </row>
    <row r="71" spans="2:3" ht="15" outlineLevel="1" x14ac:dyDescent="0.25">
      <c r="B71" s="3" t="s">
        <v>72</v>
      </c>
      <c r="C71" s="4">
        <v>15500000</v>
      </c>
    </row>
    <row r="72" spans="2:3" ht="15" outlineLevel="1" x14ac:dyDescent="0.25">
      <c r="B72" s="3" t="s">
        <v>73</v>
      </c>
      <c r="C72" s="4">
        <v>525000</v>
      </c>
    </row>
    <row r="73" spans="2:3" ht="15" outlineLevel="1" x14ac:dyDescent="0.25">
      <c r="B73" s="3" t="s">
        <v>74</v>
      </c>
      <c r="C73" s="4">
        <v>1200000</v>
      </c>
    </row>
    <row r="74" spans="2:3" ht="15" outlineLevel="1" x14ac:dyDescent="0.25">
      <c r="B74" s="3" t="s">
        <v>75</v>
      </c>
      <c r="C74" s="4">
        <v>300000</v>
      </c>
    </row>
    <row r="75" spans="2:3" ht="15" outlineLevel="1" x14ac:dyDescent="0.25">
      <c r="B75" s="3" t="s">
        <v>76</v>
      </c>
      <c r="C75" s="4">
        <v>2800000</v>
      </c>
    </row>
    <row r="76" spans="2:3" ht="15" outlineLevel="1" x14ac:dyDescent="0.25">
      <c r="B76" s="1" t="s">
        <v>77</v>
      </c>
      <c r="C76" s="19">
        <v>3750136.16</v>
      </c>
    </row>
  </sheetData>
  <dataConsolidate/>
  <mergeCells count="3">
    <mergeCell ref="B2:C2"/>
    <mergeCell ref="B3:C3"/>
    <mergeCell ref="B4:C4"/>
  </mergeCells>
  <printOptions horizontalCentered="1"/>
  <pageMargins left="0.74803149606299213" right="0.74803149606299213" top="0.98425196850393704" bottom="0.98425196850393704" header="0.51181102362204722" footer="0.51181102362204722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4"/>
  <sheetViews>
    <sheetView view="pageBreakPreview" zoomScaleSheetLayoutView="100" workbookViewId="0">
      <selection activeCell="A9" sqref="A9"/>
    </sheetView>
  </sheetViews>
  <sheetFormatPr baseColWidth="10" defaultRowHeight="14.25" x14ac:dyDescent="0.2"/>
  <cols>
    <col min="1" max="1" width="50.42578125" style="24" bestFit="1" customWidth="1"/>
    <col min="2" max="2" width="23" style="33" bestFit="1" customWidth="1"/>
    <col min="3" max="4" width="14.7109375" style="34" bestFit="1" customWidth="1"/>
    <col min="5" max="16384" width="11.42578125" style="24"/>
  </cols>
  <sheetData>
    <row r="1" spans="1:4" s="44" customFormat="1" x14ac:dyDescent="0.2">
      <c r="B1" s="45"/>
      <c r="C1" s="46"/>
      <c r="D1" s="46"/>
    </row>
    <row r="2" spans="1:4" ht="15" x14ac:dyDescent="0.25">
      <c r="A2" s="70" t="s">
        <v>404</v>
      </c>
      <c r="B2" s="70"/>
      <c r="C2" s="70"/>
      <c r="D2" s="70"/>
    </row>
    <row r="3" spans="1:4" ht="15" x14ac:dyDescent="0.25">
      <c r="A3" s="70" t="s">
        <v>86</v>
      </c>
      <c r="B3" s="70"/>
      <c r="C3" s="70"/>
      <c r="D3" s="70"/>
    </row>
    <row r="4" spans="1:4" ht="15.75" customHeight="1" x14ac:dyDescent="0.25">
      <c r="A4" s="70" t="s">
        <v>87</v>
      </c>
      <c r="B4" s="70" t="s">
        <v>88</v>
      </c>
      <c r="C4" s="70" t="s">
        <v>89</v>
      </c>
      <c r="D4" s="70"/>
    </row>
    <row r="5" spans="1:4" ht="15" x14ac:dyDescent="0.25">
      <c r="A5" s="70"/>
      <c r="B5" s="70"/>
      <c r="C5" s="25" t="s">
        <v>90</v>
      </c>
      <c r="D5" s="25" t="s">
        <v>91</v>
      </c>
    </row>
    <row r="6" spans="1:4" x14ac:dyDescent="0.2">
      <c r="A6" s="26" t="s">
        <v>92</v>
      </c>
      <c r="B6" s="27">
        <v>1</v>
      </c>
      <c r="C6" s="28">
        <v>3900.891023651699</v>
      </c>
      <c r="D6" s="28">
        <v>3900.891023651699</v>
      </c>
    </row>
    <row r="7" spans="1:4" x14ac:dyDescent="0.2">
      <c r="A7" s="26" t="s">
        <v>93</v>
      </c>
      <c r="B7" s="27">
        <v>1</v>
      </c>
      <c r="C7" s="29">
        <v>4029.5626934727165</v>
      </c>
      <c r="D7" s="29">
        <v>4029.5626934727165</v>
      </c>
    </row>
    <row r="8" spans="1:4" x14ac:dyDescent="0.2">
      <c r="A8" s="26" t="s">
        <v>94</v>
      </c>
      <c r="B8" s="27">
        <v>1</v>
      </c>
      <c r="C8" s="29">
        <v>6107.9398354359682</v>
      </c>
      <c r="D8" s="29">
        <v>6107.9398354359682</v>
      </c>
    </row>
    <row r="9" spans="1:4" x14ac:dyDescent="0.2">
      <c r="A9" s="26" t="s">
        <v>95</v>
      </c>
      <c r="B9" s="27">
        <v>9</v>
      </c>
      <c r="C9" s="28">
        <v>2085.31</v>
      </c>
      <c r="D9" s="28">
        <v>2777.91</v>
      </c>
    </row>
    <row r="10" spans="1:4" x14ac:dyDescent="0.2">
      <c r="A10" s="26" t="s">
        <v>96</v>
      </c>
      <c r="B10" s="27">
        <v>1</v>
      </c>
      <c r="C10" s="29">
        <v>2025.3010749999999</v>
      </c>
      <c r="D10" s="29">
        <v>2025.3010749999999</v>
      </c>
    </row>
    <row r="11" spans="1:4" x14ac:dyDescent="0.2">
      <c r="A11" s="26" t="s">
        <v>97</v>
      </c>
      <c r="B11" s="27">
        <v>1</v>
      </c>
      <c r="C11" s="29">
        <v>2025.3062355059999</v>
      </c>
      <c r="D11" s="29">
        <v>2025.3062355059999</v>
      </c>
    </row>
    <row r="12" spans="1:4" x14ac:dyDescent="0.2">
      <c r="A12" s="26" t="s">
        <v>98</v>
      </c>
      <c r="B12" s="27">
        <v>1</v>
      </c>
      <c r="C12" s="29">
        <v>1985.204697455616</v>
      </c>
      <c r="D12" s="29">
        <v>1985.204697455616</v>
      </c>
    </row>
    <row r="13" spans="1:4" x14ac:dyDescent="0.2">
      <c r="A13" s="26" t="s">
        <v>99</v>
      </c>
      <c r="B13" s="27">
        <v>1</v>
      </c>
      <c r="C13" s="29">
        <v>5653.3130799999999</v>
      </c>
      <c r="D13" s="29">
        <v>5653.3130799999999</v>
      </c>
    </row>
    <row r="14" spans="1:4" x14ac:dyDescent="0.2">
      <c r="A14" s="26" t="s">
        <v>100</v>
      </c>
      <c r="B14" s="27">
        <v>2</v>
      </c>
      <c r="C14" s="29">
        <v>12944.454999999998</v>
      </c>
      <c r="D14" s="29">
        <v>16492.604599999999</v>
      </c>
    </row>
    <row r="15" spans="1:4" x14ac:dyDescent="0.2">
      <c r="A15" s="26" t="s">
        <v>101</v>
      </c>
      <c r="B15" s="27">
        <v>1</v>
      </c>
      <c r="C15" s="29">
        <v>2846.168817976115</v>
      </c>
      <c r="D15" s="29">
        <v>2846.168817976115</v>
      </c>
    </row>
    <row r="16" spans="1:4" x14ac:dyDescent="0.2">
      <c r="A16" s="26" t="s">
        <v>102</v>
      </c>
      <c r="B16" s="27">
        <v>5</v>
      </c>
      <c r="C16" s="28">
        <v>4311.97</v>
      </c>
      <c r="D16" s="28">
        <v>7937.81</v>
      </c>
    </row>
    <row r="17" spans="1:4" x14ac:dyDescent="0.2">
      <c r="A17" s="26" t="s">
        <v>103</v>
      </c>
      <c r="B17" s="27">
        <v>1</v>
      </c>
      <c r="C17" s="29">
        <v>6693.6421716779987</v>
      </c>
      <c r="D17" s="29">
        <v>6693.6421716779987</v>
      </c>
    </row>
    <row r="18" spans="1:4" x14ac:dyDescent="0.2">
      <c r="A18" s="26" t="s">
        <v>104</v>
      </c>
      <c r="B18" s="27">
        <v>5</v>
      </c>
      <c r="C18" s="28">
        <v>5835.09</v>
      </c>
      <c r="D18" s="28">
        <v>6700.6</v>
      </c>
    </row>
    <row r="19" spans="1:4" x14ac:dyDescent="0.2">
      <c r="A19" s="26" t="s">
        <v>105</v>
      </c>
      <c r="B19" s="27">
        <v>2</v>
      </c>
      <c r="C19" s="29">
        <v>4178.3179</v>
      </c>
      <c r="D19" s="29">
        <v>4276.9119961333117</v>
      </c>
    </row>
    <row r="20" spans="1:4" x14ac:dyDescent="0.2">
      <c r="A20" s="26" t="s">
        <v>106</v>
      </c>
      <c r="B20" s="27">
        <v>1</v>
      </c>
      <c r="C20" s="29">
        <v>5418.5305898228598</v>
      </c>
      <c r="D20" s="29">
        <v>5418.5305898228598</v>
      </c>
    </row>
    <row r="21" spans="1:4" x14ac:dyDescent="0.2">
      <c r="A21" s="26" t="s">
        <v>107</v>
      </c>
      <c r="B21" s="27">
        <v>1</v>
      </c>
      <c r="C21" s="29">
        <v>5112.0656314279995</v>
      </c>
      <c r="D21" s="29">
        <v>5112.0656314279995</v>
      </c>
    </row>
    <row r="22" spans="1:4" x14ac:dyDescent="0.2">
      <c r="A22" s="26" t="s">
        <v>108</v>
      </c>
      <c r="B22" s="27">
        <v>1</v>
      </c>
      <c r="C22" s="29">
        <v>6259.4120059842044</v>
      </c>
      <c r="D22" s="29">
        <v>6259.4120059842044</v>
      </c>
    </row>
    <row r="23" spans="1:4" x14ac:dyDescent="0.2">
      <c r="A23" s="26" t="s">
        <v>109</v>
      </c>
      <c r="B23" s="27">
        <v>1</v>
      </c>
      <c r="C23" s="29">
        <v>6354.4999999999991</v>
      </c>
      <c r="D23" s="29">
        <v>6354.4999999999991</v>
      </c>
    </row>
    <row r="24" spans="1:4" x14ac:dyDescent="0.2">
      <c r="A24" s="26" t="s">
        <v>110</v>
      </c>
      <c r="B24" s="27">
        <v>1</v>
      </c>
      <c r="C24" s="29">
        <v>3919.8346999999999</v>
      </c>
      <c r="D24" s="29">
        <v>3919.8346999999999</v>
      </c>
    </row>
    <row r="25" spans="1:4" x14ac:dyDescent="0.2">
      <c r="A25" s="26" t="s">
        <v>111</v>
      </c>
      <c r="B25" s="27">
        <v>1</v>
      </c>
      <c r="C25" s="29">
        <v>3919.8346999999999</v>
      </c>
      <c r="D25" s="29">
        <v>3919.8346999999999</v>
      </c>
    </row>
    <row r="26" spans="1:4" x14ac:dyDescent="0.2">
      <c r="A26" s="26" t="s">
        <v>112</v>
      </c>
      <c r="B26" s="27">
        <v>1</v>
      </c>
      <c r="C26" s="29">
        <v>5776.3776933583367</v>
      </c>
      <c r="D26" s="29">
        <v>5776.3776933583367</v>
      </c>
    </row>
    <row r="27" spans="1:4" x14ac:dyDescent="0.2">
      <c r="A27" s="26" t="s">
        <v>113</v>
      </c>
      <c r="B27" s="27">
        <v>26</v>
      </c>
      <c r="C27" s="28">
        <v>1936.34</v>
      </c>
      <c r="D27" s="28">
        <v>4669.01</v>
      </c>
    </row>
    <row r="28" spans="1:4" x14ac:dyDescent="0.2">
      <c r="A28" s="26" t="s">
        <v>114</v>
      </c>
      <c r="B28" s="27">
        <v>1</v>
      </c>
      <c r="C28" s="29">
        <v>3651.4993233015289</v>
      </c>
      <c r="D28" s="29">
        <v>3651.4993233015289</v>
      </c>
    </row>
    <row r="29" spans="1:4" x14ac:dyDescent="0.2">
      <c r="A29" s="26" t="s">
        <v>115</v>
      </c>
      <c r="B29" s="27">
        <v>1</v>
      </c>
      <c r="C29" s="29">
        <v>3894.3187422548608</v>
      </c>
      <c r="D29" s="29">
        <v>3894.3187422548608</v>
      </c>
    </row>
    <row r="30" spans="1:4" x14ac:dyDescent="0.2">
      <c r="A30" s="26" t="s">
        <v>116</v>
      </c>
      <c r="B30" s="27">
        <v>28</v>
      </c>
      <c r="C30" s="28">
        <v>2286.5300000000002</v>
      </c>
      <c r="D30" s="28">
        <v>6095.32</v>
      </c>
    </row>
    <row r="31" spans="1:4" x14ac:dyDescent="0.2">
      <c r="A31" s="26" t="s">
        <v>117</v>
      </c>
      <c r="B31" s="27">
        <v>3</v>
      </c>
      <c r="C31" s="29">
        <v>6095.3195724145535</v>
      </c>
      <c r="D31" s="29">
        <v>6095.3195724145535</v>
      </c>
    </row>
    <row r="32" spans="1:4" x14ac:dyDescent="0.2">
      <c r="A32" s="26" t="s">
        <v>118</v>
      </c>
      <c r="B32" s="27">
        <v>1</v>
      </c>
      <c r="C32" s="29">
        <v>6500.3637365658105</v>
      </c>
      <c r="D32" s="29">
        <v>6500.3637365658105</v>
      </c>
    </row>
    <row r="33" spans="1:4" x14ac:dyDescent="0.2">
      <c r="A33" s="26" t="s">
        <v>119</v>
      </c>
      <c r="B33" s="27">
        <v>1</v>
      </c>
      <c r="C33" s="29">
        <v>3991.2995696033281</v>
      </c>
      <c r="D33" s="29">
        <v>3991.2995696033281</v>
      </c>
    </row>
    <row r="34" spans="1:4" x14ac:dyDescent="0.2">
      <c r="A34" s="26" t="s">
        <v>120</v>
      </c>
      <c r="B34" s="27">
        <v>1</v>
      </c>
      <c r="C34" s="29">
        <v>7440.5215045415807</v>
      </c>
      <c r="D34" s="29">
        <v>7440.5215045415807</v>
      </c>
    </row>
    <row r="35" spans="1:4" x14ac:dyDescent="0.2">
      <c r="A35" s="26" t="s">
        <v>121</v>
      </c>
      <c r="B35" s="27">
        <v>2</v>
      </c>
      <c r="C35" s="29">
        <v>4558.7693509750006</v>
      </c>
      <c r="D35" s="29">
        <v>6207.1373672250002</v>
      </c>
    </row>
    <row r="36" spans="1:4" x14ac:dyDescent="0.2">
      <c r="A36" s="26" t="s">
        <v>122</v>
      </c>
      <c r="B36" s="27">
        <v>1</v>
      </c>
      <c r="C36" s="29">
        <v>4888.2039973500005</v>
      </c>
      <c r="D36" s="29">
        <v>4888.2039973500005</v>
      </c>
    </row>
    <row r="37" spans="1:4" x14ac:dyDescent="0.2">
      <c r="A37" s="26" t="s">
        <v>123</v>
      </c>
      <c r="B37" s="27">
        <v>1</v>
      </c>
      <c r="C37" s="29">
        <v>2834.3771466180096</v>
      </c>
      <c r="D37" s="29">
        <v>2834.3771466180096</v>
      </c>
    </row>
    <row r="38" spans="1:4" x14ac:dyDescent="0.2">
      <c r="A38" s="26" t="s">
        <v>124</v>
      </c>
      <c r="B38" s="27">
        <v>1</v>
      </c>
      <c r="C38" s="29">
        <v>5876.3946355250009</v>
      </c>
      <c r="D38" s="29">
        <v>5876.3946355250009</v>
      </c>
    </row>
    <row r="39" spans="1:4" x14ac:dyDescent="0.2">
      <c r="A39" s="26" t="s">
        <v>125</v>
      </c>
      <c r="B39" s="27">
        <v>1</v>
      </c>
      <c r="C39" s="29">
        <v>5191.9562722550791</v>
      </c>
      <c r="D39" s="29">
        <v>5191.9562722550791</v>
      </c>
    </row>
    <row r="40" spans="1:4" x14ac:dyDescent="0.2">
      <c r="A40" s="26" t="s">
        <v>126</v>
      </c>
      <c r="B40" s="27">
        <v>3</v>
      </c>
      <c r="C40" s="28">
        <v>2181.7399999999998</v>
      </c>
      <c r="D40" s="28">
        <v>3076.69</v>
      </c>
    </row>
    <row r="41" spans="1:4" x14ac:dyDescent="0.2">
      <c r="A41" s="26" t="s">
        <v>127</v>
      </c>
      <c r="B41" s="27">
        <v>1</v>
      </c>
      <c r="C41" s="29">
        <v>5815.7495724145538</v>
      </c>
      <c r="D41" s="29">
        <v>5815.7495724145538</v>
      </c>
    </row>
    <row r="42" spans="1:4" x14ac:dyDescent="0.2">
      <c r="A42" s="26" t="s">
        <v>128</v>
      </c>
      <c r="B42" s="27">
        <v>2</v>
      </c>
      <c r="C42" s="29">
        <v>2005.2738899999999</v>
      </c>
      <c r="D42" s="29">
        <v>2180.6859822883198</v>
      </c>
    </row>
    <row r="43" spans="1:4" x14ac:dyDescent="0.2">
      <c r="A43" s="26" t="s">
        <v>129</v>
      </c>
      <c r="B43" s="27">
        <v>1</v>
      </c>
      <c r="C43" s="29">
        <v>3132.8981920052606</v>
      </c>
      <c r="D43" s="29">
        <v>3132.8981920052606</v>
      </c>
    </row>
    <row r="44" spans="1:4" x14ac:dyDescent="0.2">
      <c r="A44" s="26" t="s">
        <v>130</v>
      </c>
      <c r="B44" s="27">
        <v>1</v>
      </c>
      <c r="C44" s="29">
        <v>5906.8096000000005</v>
      </c>
      <c r="D44" s="29">
        <v>5906.8096000000005</v>
      </c>
    </row>
    <row r="45" spans="1:4" x14ac:dyDescent="0.2">
      <c r="A45" s="26" t="s">
        <v>131</v>
      </c>
      <c r="B45" s="27">
        <v>1</v>
      </c>
      <c r="C45" s="29">
        <v>4364.9960375000001</v>
      </c>
      <c r="D45" s="29">
        <v>4364.9960375000001</v>
      </c>
    </row>
    <row r="46" spans="1:4" x14ac:dyDescent="0.2">
      <c r="A46" s="26" t="s">
        <v>132</v>
      </c>
      <c r="B46" s="27">
        <v>1</v>
      </c>
      <c r="C46" s="29">
        <v>4643.7099124999995</v>
      </c>
      <c r="D46" s="29">
        <v>4643.7099124999995</v>
      </c>
    </row>
    <row r="47" spans="1:4" x14ac:dyDescent="0.2">
      <c r="A47" s="26" t="s">
        <v>133</v>
      </c>
      <c r="B47" s="27">
        <v>3</v>
      </c>
      <c r="C47" s="28">
        <v>2217.4699999999998</v>
      </c>
      <c r="D47" s="28">
        <v>2885.83</v>
      </c>
    </row>
    <row r="48" spans="1:4" x14ac:dyDescent="0.2">
      <c r="A48" s="26" t="s">
        <v>134</v>
      </c>
      <c r="B48" s="27">
        <v>2</v>
      </c>
      <c r="C48" s="29">
        <v>2569.0555875</v>
      </c>
      <c r="D48" s="29">
        <v>2952.4232299999994</v>
      </c>
    </row>
    <row r="49" spans="1:4" x14ac:dyDescent="0.2">
      <c r="A49" s="26" t="s">
        <v>135</v>
      </c>
      <c r="B49" s="27">
        <v>1</v>
      </c>
      <c r="C49" s="29">
        <v>3506.0011046082427</v>
      </c>
      <c r="D49" s="29">
        <v>3506.0011046082427</v>
      </c>
    </row>
    <row r="50" spans="1:4" x14ac:dyDescent="0.2">
      <c r="A50" s="26" t="s">
        <v>136</v>
      </c>
      <c r="B50" s="27">
        <v>2</v>
      </c>
      <c r="C50" s="29">
        <v>4558.7693509750006</v>
      </c>
      <c r="D50" s="29">
        <v>4558.7693509750006</v>
      </c>
    </row>
    <row r="51" spans="1:4" x14ac:dyDescent="0.2">
      <c r="A51" s="26" t="s">
        <v>137</v>
      </c>
      <c r="B51" s="27">
        <v>1</v>
      </c>
      <c r="C51" s="29">
        <v>1934.6709499999999</v>
      </c>
      <c r="D51" s="29">
        <v>1934.6709499999999</v>
      </c>
    </row>
    <row r="52" spans="1:4" x14ac:dyDescent="0.2">
      <c r="A52" s="26" t="s">
        <v>138</v>
      </c>
      <c r="B52" s="27">
        <v>6</v>
      </c>
      <c r="C52" s="28">
        <v>1940.29</v>
      </c>
      <c r="D52" s="28">
        <v>3068.07</v>
      </c>
    </row>
    <row r="53" spans="1:4" x14ac:dyDescent="0.2">
      <c r="A53" s="26" t="s">
        <v>139</v>
      </c>
      <c r="B53" s="27">
        <v>1</v>
      </c>
      <c r="C53" s="29">
        <v>1924.5209499999999</v>
      </c>
      <c r="D53" s="29">
        <v>1924.5209499999999</v>
      </c>
    </row>
    <row r="54" spans="1:4" x14ac:dyDescent="0.2">
      <c r="A54" s="26" t="s">
        <v>140</v>
      </c>
      <c r="B54" s="27">
        <v>8</v>
      </c>
      <c r="C54" s="28">
        <v>1947.88</v>
      </c>
      <c r="D54" s="28">
        <v>2786.94</v>
      </c>
    </row>
    <row r="55" spans="1:4" x14ac:dyDescent="0.2">
      <c r="A55" s="26" t="s">
        <v>141</v>
      </c>
      <c r="B55" s="27">
        <v>1</v>
      </c>
      <c r="C55" s="29">
        <v>4311.9747699999998</v>
      </c>
      <c r="D55" s="29">
        <v>4311.9747699999998</v>
      </c>
    </row>
    <row r="56" spans="1:4" x14ac:dyDescent="0.2">
      <c r="A56" s="26" t="s">
        <v>142</v>
      </c>
      <c r="B56" s="27">
        <v>7</v>
      </c>
      <c r="C56" s="28">
        <v>3655.56</v>
      </c>
      <c r="D56" s="28">
        <v>6306.71</v>
      </c>
    </row>
    <row r="57" spans="1:4" x14ac:dyDescent="0.2">
      <c r="A57" s="26" t="s">
        <v>143</v>
      </c>
      <c r="B57" s="27">
        <v>18</v>
      </c>
      <c r="C57" s="30">
        <v>1973.3</v>
      </c>
      <c r="D57" s="30">
        <v>4709.83</v>
      </c>
    </row>
    <row r="58" spans="1:4" x14ac:dyDescent="0.2">
      <c r="A58" s="26" t="s">
        <v>144</v>
      </c>
      <c r="B58" s="27">
        <v>1</v>
      </c>
      <c r="C58" s="29">
        <v>3576.763161209446</v>
      </c>
      <c r="D58" s="29">
        <v>3576.763161209446</v>
      </c>
    </row>
    <row r="59" spans="1:4" x14ac:dyDescent="0.2">
      <c r="A59" s="26" t="s">
        <v>145</v>
      </c>
      <c r="B59" s="27">
        <v>1</v>
      </c>
      <c r="C59" s="29">
        <v>2171.7720784423555</v>
      </c>
      <c r="D59" s="29">
        <v>2171.7720784423555</v>
      </c>
    </row>
    <row r="60" spans="1:4" x14ac:dyDescent="0.2">
      <c r="A60" s="26" t="s">
        <v>146</v>
      </c>
      <c r="B60" s="27">
        <v>2</v>
      </c>
      <c r="C60" s="29">
        <v>2484.2383626429955</v>
      </c>
      <c r="D60" s="29">
        <v>2589.4920215254015</v>
      </c>
    </row>
    <row r="61" spans="1:4" x14ac:dyDescent="0.2">
      <c r="A61" s="26" t="s">
        <v>147</v>
      </c>
      <c r="B61" s="27">
        <v>1</v>
      </c>
      <c r="C61" s="29">
        <v>2906.5362262680578</v>
      </c>
      <c r="D61" s="29">
        <v>2906.5362262680578</v>
      </c>
    </row>
    <row r="62" spans="1:4" x14ac:dyDescent="0.2">
      <c r="A62" s="26" t="s">
        <v>148</v>
      </c>
      <c r="B62" s="27">
        <v>1</v>
      </c>
      <c r="C62" s="29">
        <v>2804.356892604058</v>
      </c>
      <c r="D62" s="29">
        <v>2804.356892604058</v>
      </c>
    </row>
    <row r="63" spans="1:4" x14ac:dyDescent="0.2">
      <c r="A63" s="26" t="s">
        <v>149</v>
      </c>
      <c r="B63" s="27">
        <v>5</v>
      </c>
      <c r="C63" s="28">
        <v>2450.27</v>
      </c>
      <c r="D63" s="28">
        <v>2842.67</v>
      </c>
    </row>
    <row r="64" spans="1:4" x14ac:dyDescent="0.2">
      <c r="A64" s="26" t="s">
        <v>150</v>
      </c>
      <c r="B64" s="27">
        <v>24</v>
      </c>
      <c r="C64" s="28">
        <v>1941.93</v>
      </c>
      <c r="D64" s="28">
        <v>2984.38</v>
      </c>
    </row>
    <row r="65" spans="1:4" x14ac:dyDescent="0.2">
      <c r="A65" s="26" t="s">
        <v>151</v>
      </c>
      <c r="B65" s="27">
        <v>3</v>
      </c>
      <c r="C65" s="28">
        <v>2724.3</v>
      </c>
      <c r="D65" s="28">
        <v>3168.67</v>
      </c>
    </row>
    <row r="66" spans="1:4" x14ac:dyDescent="0.2">
      <c r="A66" s="26" t="s">
        <v>152</v>
      </c>
      <c r="B66" s="31">
        <v>1</v>
      </c>
      <c r="C66" s="29">
        <v>2284.1383626429956</v>
      </c>
      <c r="D66" s="29">
        <v>2284.1383626429956</v>
      </c>
    </row>
    <row r="67" spans="1:4" x14ac:dyDescent="0.2">
      <c r="A67" s="26" t="s">
        <v>153</v>
      </c>
      <c r="B67" s="27">
        <v>12</v>
      </c>
      <c r="C67" s="28">
        <v>1980.66</v>
      </c>
      <c r="D67" s="28">
        <v>4980.38</v>
      </c>
    </row>
    <row r="68" spans="1:4" x14ac:dyDescent="0.2">
      <c r="A68" s="26" t="s">
        <v>154</v>
      </c>
      <c r="B68" s="27">
        <v>1</v>
      </c>
      <c r="C68" s="29">
        <v>3749.5690814475256</v>
      </c>
      <c r="D68" s="29">
        <v>3749.5690814475256</v>
      </c>
    </row>
    <row r="69" spans="1:4" x14ac:dyDescent="0.2">
      <c r="A69" s="26" t="s">
        <v>155</v>
      </c>
      <c r="B69" s="27">
        <v>7</v>
      </c>
      <c r="C69" s="28">
        <v>1981.37</v>
      </c>
      <c r="D69" s="28">
        <v>4613.12</v>
      </c>
    </row>
    <row r="70" spans="1:4" x14ac:dyDescent="0.2">
      <c r="A70" s="26" t="s">
        <v>156</v>
      </c>
      <c r="B70" s="27">
        <v>4</v>
      </c>
      <c r="C70" s="28">
        <v>2111.98</v>
      </c>
      <c r="D70" s="28">
        <v>2527.7199999999998</v>
      </c>
    </row>
    <row r="71" spans="1:4" x14ac:dyDescent="0.2">
      <c r="A71" s="26" t="s">
        <v>157</v>
      </c>
      <c r="B71" s="27">
        <v>2</v>
      </c>
      <c r="C71" s="29">
        <v>2082.9027380233856</v>
      </c>
      <c r="D71" s="29">
        <v>2832.5912710803718</v>
      </c>
    </row>
    <row r="72" spans="1:4" x14ac:dyDescent="0.2">
      <c r="A72" s="26" t="s">
        <v>158</v>
      </c>
      <c r="B72" s="31">
        <v>2</v>
      </c>
      <c r="C72" s="29">
        <v>2770.0279695999998</v>
      </c>
      <c r="D72" s="29">
        <v>2887.6435871999997</v>
      </c>
    </row>
    <row r="73" spans="1:4" x14ac:dyDescent="0.2">
      <c r="A73" s="26" t="s">
        <v>159</v>
      </c>
      <c r="B73" s="27">
        <v>3</v>
      </c>
      <c r="C73" s="28">
        <v>1947.29</v>
      </c>
      <c r="D73" s="28">
        <v>2022</v>
      </c>
    </row>
    <row r="74" spans="1:4" x14ac:dyDescent="0.2">
      <c r="A74" s="26" t="s">
        <v>160</v>
      </c>
      <c r="B74" s="27">
        <v>1</v>
      </c>
      <c r="C74" s="29">
        <v>2610.0173581840131</v>
      </c>
      <c r="D74" s="29">
        <v>2610.0173581840131</v>
      </c>
    </row>
    <row r="75" spans="1:4" x14ac:dyDescent="0.2">
      <c r="A75" s="26" t="s">
        <v>161</v>
      </c>
      <c r="B75" s="27">
        <v>4</v>
      </c>
      <c r="C75" s="28">
        <v>1969.49</v>
      </c>
      <c r="D75" s="28">
        <v>2145.42</v>
      </c>
    </row>
    <row r="76" spans="1:4" x14ac:dyDescent="0.2">
      <c r="A76" s="26" t="s">
        <v>162</v>
      </c>
      <c r="B76" s="27">
        <v>2</v>
      </c>
      <c r="C76" s="29">
        <v>3822.5414484749995</v>
      </c>
      <c r="D76" s="29">
        <v>3822.5414484749995</v>
      </c>
    </row>
    <row r="77" spans="1:4" x14ac:dyDescent="0.2">
      <c r="A77" s="26" t="s">
        <v>163</v>
      </c>
      <c r="B77" s="31">
        <v>1</v>
      </c>
      <c r="C77" s="29">
        <v>13598.44998174208</v>
      </c>
      <c r="D77" s="29">
        <v>13598.44998174208</v>
      </c>
    </row>
    <row r="78" spans="1:4" x14ac:dyDescent="0.2">
      <c r="A78" s="26" t="s">
        <v>164</v>
      </c>
      <c r="B78" s="31">
        <v>1</v>
      </c>
      <c r="C78" s="29">
        <v>5663.7336596642554</v>
      </c>
      <c r="D78" s="29">
        <v>5663.7336596642554</v>
      </c>
    </row>
    <row r="79" spans="1:4" x14ac:dyDescent="0.2">
      <c r="A79" s="26" t="s">
        <v>165</v>
      </c>
      <c r="B79" s="31">
        <v>1</v>
      </c>
      <c r="C79" s="29">
        <v>5332.6913299999997</v>
      </c>
      <c r="D79" s="29">
        <v>5332.6913299999997</v>
      </c>
    </row>
    <row r="80" spans="1:4" x14ac:dyDescent="0.2">
      <c r="A80" s="26" t="s">
        <v>166</v>
      </c>
      <c r="B80" s="31">
        <v>1</v>
      </c>
      <c r="C80" s="29">
        <v>4967</v>
      </c>
      <c r="D80" s="29">
        <v>4967</v>
      </c>
    </row>
    <row r="81" spans="1:4" x14ac:dyDescent="0.2">
      <c r="A81" s="26" t="s">
        <v>167</v>
      </c>
      <c r="B81" s="31">
        <v>1</v>
      </c>
      <c r="C81" s="29">
        <v>13802.816249999998</v>
      </c>
      <c r="D81" s="29">
        <v>13802.816249999998</v>
      </c>
    </row>
    <row r="82" spans="1:4" x14ac:dyDescent="0.2">
      <c r="A82" s="26" t="s">
        <v>168</v>
      </c>
      <c r="B82" s="31">
        <v>1</v>
      </c>
      <c r="C82" s="29">
        <v>4836.6434900000004</v>
      </c>
      <c r="D82" s="29">
        <v>4836.6434900000004</v>
      </c>
    </row>
    <row r="83" spans="1:4" x14ac:dyDescent="0.2">
      <c r="A83" s="26" t="s">
        <v>169</v>
      </c>
      <c r="B83" s="31">
        <v>1</v>
      </c>
      <c r="C83" s="29">
        <v>6374.3915907420005</v>
      </c>
      <c r="D83" s="29">
        <v>6374.3915907420005</v>
      </c>
    </row>
    <row r="84" spans="1:4" x14ac:dyDescent="0.2">
      <c r="A84" s="26" t="s">
        <v>170</v>
      </c>
      <c r="B84" s="31">
        <v>1</v>
      </c>
      <c r="C84" s="29">
        <v>4306.6358150131846</v>
      </c>
      <c r="D84" s="29">
        <v>4306.6358150131846</v>
      </c>
    </row>
    <row r="85" spans="1:4" x14ac:dyDescent="0.2">
      <c r="A85" s="26" t="s">
        <v>171</v>
      </c>
      <c r="B85" s="27">
        <v>1</v>
      </c>
      <c r="C85" s="29">
        <v>8682.9671825000005</v>
      </c>
      <c r="D85" s="29">
        <v>8682.9671825000005</v>
      </c>
    </row>
    <row r="86" spans="1:4" x14ac:dyDescent="0.2">
      <c r="A86" s="26" t="s">
        <v>172</v>
      </c>
      <c r="B86" s="31">
        <v>1</v>
      </c>
      <c r="C86" s="29">
        <v>9677.367549999999</v>
      </c>
      <c r="D86" s="29">
        <v>9677.367549999999</v>
      </c>
    </row>
    <row r="87" spans="1:4" x14ac:dyDescent="0.2">
      <c r="A87" s="26" t="s">
        <v>173</v>
      </c>
      <c r="B87" s="27">
        <v>1</v>
      </c>
      <c r="C87" s="29">
        <v>5759.3440554750014</v>
      </c>
      <c r="D87" s="29">
        <v>5759.3440554750014</v>
      </c>
    </row>
    <row r="88" spans="1:4" x14ac:dyDescent="0.2">
      <c r="A88" s="26" t="s">
        <v>174</v>
      </c>
      <c r="B88" s="31">
        <v>1</v>
      </c>
      <c r="C88" s="29">
        <v>4099.4011074999999</v>
      </c>
      <c r="D88" s="29">
        <v>4099.4011074999999</v>
      </c>
    </row>
    <row r="89" spans="1:4" x14ac:dyDescent="0.2">
      <c r="A89" s="26" t="s">
        <v>175</v>
      </c>
      <c r="B89" s="27">
        <v>1</v>
      </c>
      <c r="C89" s="29">
        <v>5326.2723745648773</v>
      </c>
      <c r="D89" s="29">
        <v>5326.2723745648773</v>
      </c>
    </row>
    <row r="90" spans="1:4" x14ac:dyDescent="0.2">
      <c r="A90" s="26" t="s">
        <v>176</v>
      </c>
      <c r="B90" s="27">
        <v>1</v>
      </c>
      <c r="C90" s="29">
        <v>3174.8450000000003</v>
      </c>
      <c r="D90" s="29">
        <v>3174.8450000000003</v>
      </c>
    </row>
    <row r="91" spans="1:4" x14ac:dyDescent="0.2">
      <c r="A91" s="26" t="s">
        <v>177</v>
      </c>
      <c r="B91" s="27">
        <v>1</v>
      </c>
      <c r="C91" s="29">
        <v>2771.8761281107195</v>
      </c>
      <c r="D91" s="29">
        <v>2771.8761281107195</v>
      </c>
    </row>
    <row r="92" spans="1:4" x14ac:dyDescent="0.2">
      <c r="A92" s="26" t="s">
        <v>178</v>
      </c>
      <c r="B92" s="31">
        <v>7</v>
      </c>
      <c r="C92" s="28">
        <v>9379.66</v>
      </c>
      <c r="D92" s="28">
        <v>13270.85</v>
      </c>
    </row>
    <row r="93" spans="1:4" x14ac:dyDescent="0.2">
      <c r="A93" s="26" t="s">
        <v>179</v>
      </c>
      <c r="B93" s="27">
        <v>1</v>
      </c>
      <c r="C93" s="29">
        <v>13270.84998174208</v>
      </c>
      <c r="D93" s="29">
        <v>13270.84998174208</v>
      </c>
    </row>
    <row r="94" spans="1:4" x14ac:dyDescent="0.2">
      <c r="A94" s="26" t="s">
        <v>180</v>
      </c>
      <c r="B94" s="31">
        <v>1</v>
      </c>
      <c r="C94" s="29">
        <v>12259.4397141632</v>
      </c>
      <c r="D94" s="29">
        <v>12259.4397141632</v>
      </c>
    </row>
    <row r="95" spans="1:4" x14ac:dyDescent="0.2">
      <c r="A95" s="26" t="s">
        <v>181</v>
      </c>
      <c r="B95" s="31">
        <v>1</v>
      </c>
      <c r="C95" s="29">
        <v>16687.250744968958</v>
      </c>
      <c r="D95" s="29">
        <v>16687.250744968958</v>
      </c>
    </row>
    <row r="96" spans="1:4" x14ac:dyDescent="0.2">
      <c r="A96" s="26" t="s">
        <v>182</v>
      </c>
      <c r="B96" s="31">
        <v>1</v>
      </c>
      <c r="C96" s="29">
        <v>13270.84998174208</v>
      </c>
      <c r="D96" s="29">
        <v>13270.84998174208</v>
      </c>
    </row>
    <row r="97" spans="1:4" x14ac:dyDescent="0.2">
      <c r="A97" s="26" t="s">
        <v>183</v>
      </c>
      <c r="B97" s="31">
        <v>1</v>
      </c>
      <c r="C97" s="29">
        <v>9675.0271122137601</v>
      </c>
      <c r="D97" s="29">
        <v>9675.0271122137601</v>
      </c>
    </row>
    <row r="98" spans="1:4" x14ac:dyDescent="0.2">
      <c r="A98" s="26" t="s">
        <v>184</v>
      </c>
      <c r="B98" s="31">
        <v>1</v>
      </c>
      <c r="C98" s="29">
        <v>6272.2124383474174</v>
      </c>
      <c r="D98" s="29">
        <v>6272.2124383474174</v>
      </c>
    </row>
    <row r="99" spans="1:4" x14ac:dyDescent="0.2">
      <c r="A99" s="26" t="s">
        <v>185</v>
      </c>
      <c r="B99" s="31">
        <v>1</v>
      </c>
      <c r="C99" s="29">
        <v>5418.5305898228598</v>
      </c>
      <c r="D99" s="29">
        <v>5418.5305898228598</v>
      </c>
    </row>
    <row r="100" spans="1:4" x14ac:dyDescent="0.2">
      <c r="A100" s="26" t="s">
        <v>186</v>
      </c>
      <c r="B100" s="31">
        <v>1</v>
      </c>
      <c r="C100" s="29">
        <v>6338.7637084500011</v>
      </c>
      <c r="D100" s="29">
        <v>6338.7637084500011</v>
      </c>
    </row>
    <row r="101" spans="1:4" x14ac:dyDescent="0.2">
      <c r="A101" s="26" t="s">
        <v>187</v>
      </c>
      <c r="B101" s="31">
        <v>1</v>
      </c>
      <c r="C101" s="29">
        <v>3540.6912499999999</v>
      </c>
      <c r="D101" s="29">
        <v>3540.6912499999999</v>
      </c>
    </row>
    <row r="102" spans="1:4" x14ac:dyDescent="0.2">
      <c r="A102" s="26" t="s">
        <v>188</v>
      </c>
      <c r="B102" s="31">
        <v>1</v>
      </c>
      <c r="C102" s="29">
        <v>6338.7637084500011</v>
      </c>
      <c r="D102" s="29">
        <v>6338.7637084500011</v>
      </c>
    </row>
    <row r="103" spans="1:4" x14ac:dyDescent="0.2">
      <c r="A103" s="26" t="s">
        <v>189</v>
      </c>
      <c r="B103" s="31">
        <v>1</v>
      </c>
      <c r="C103" s="29">
        <v>4311.9710236516994</v>
      </c>
      <c r="D103" s="29">
        <v>4311.9710236516994</v>
      </c>
    </row>
    <row r="104" spans="1:4" x14ac:dyDescent="0.2">
      <c r="A104" s="26" t="s">
        <v>190</v>
      </c>
      <c r="B104" s="31">
        <v>1</v>
      </c>
      <c r="C104" s="29">
        <v>4311.9587916274686</v>
      </c>
      <c r="D104" s="29">
        <v>4311.9587916274686</v>
      </c>
    </row>
    <row r="105" spans="1:4" x14ac:dyDescent="0.2">
      <c r="A105" s="26" t="s">
        <v>191</v>
      </c>
      <c r="B105" s="27">
        <v>1</v>
      </c>
      <c r="C105" s="29">
        <v>5404.7247040000002</v>
      </c>
      <c r="D105" s="29">
        <v>5404.7247040000002</v>
      </c>
    </row>
    <row r="106" spans="1:4" x14ac:dyDescent="0.2">
      <c r="A106" s="26" t="s">
        <v>192</v>
      </c>
      <c r="B106" s="31">
        <v>1</v>
      </c>
      <c r="C106" s="29">
        <v>6338.7599433583364</v>
      </c>
      <c r="D106" s="29">
        <v>6338.7599433583364</v>
      </c>
    </row>
    <row r="107" spans="1:4" x14ac:dyDescent="0.2">
      <c r="A107" s="26" t="s">
        <v>193</v>
      </c>
      <c r="B107" s="31">
        <v>1</v>
      </c>
      <c r="C107" s="29">
        <v>4244.7910749999992</v>
      </c>
      <c r="D107" s="29">
        <v>4244.7910749999992</v>
      </c>
    </row>
    <row r="108" spans="1:4" x14ac:dyDescent="0.2">
      <c r="A108" s="26" t="s">
        <v>194</v>
      </c>
      <c r="B108" s="31">
        <v>1</v>
      </c>
      <c r="C108" s="29">
        <v>3322.8748223999996</v>
      </c>
      <c r="D108" s="29">
        <v>3322.8748223999996</v>
      </c>
    </row>
    <row r="109" spans="1:4" x14ac:dyDescent="0.2">
      <c r="A109" s="26" t="s">
        <v>195</v>
      </c>
      <c r="B109" s="31">
        <v>1</v>
      </c>
      <c r="C109" s="29">
        <v>7769.7936933583369</v>
      </c>
      <c r="D109" s="29">
        <v>7769.7936933583369</v>
      </c>
    </row>
    <row r="110" spans="1:4" x14ac:dyDescent="0.2">
      <c r="A110" s="26" t="s">
        <v>196</v>
      </c>
      <c r="B110" s="31">
        <v>1</v>
      </c>
      <c r="C110" s="29">
        <v>5404.7247040000002</v>
      </c>
      <c r="D110" s="29">
        <v>5404.7247040000002</v>
      </c>
    </row>
    <row r="111" spans="1:4" x14ac:dyDescent="0.2">
      <c r="A111" s="26" t="s">
        <v>197</v>
      </c>
      <c r="B111" s="31">
        <v>1</v>
      </c>
      <c r="C111" s="29">
        <v>4213.7997631999997</v>
      </c>
      <c r="D111" s="29">
        <v>4213.7997631999997</v>
      </c>
    </row>
    <row r="112" spans="1:4" x14ac:dyDescent="0.2">
      <c r="A112" s="26" t="s">
        <v>198</v>
      </c>
      <c r="B112" s="31">
        <v>1</v>
      </c>
      <c r="C112" s="29">
        <v>3611.1143681138428</v>
      </c>
      <c r="D112" s="29">
        <v>3611.1143681138428</v>
      </c>
    </row>
    <row r="113" spans="1:4" x14ac:dyDescent="0.2">
      <c r="A113" s="26" t="s">
        <v>199</v>
      </c>
      <c r="B113" s="31">
        <v>1</v>
      </c>
      <c r="C113" s="29">
        <v>7002.2466976805626</v>
      </c>
      <c r="D113" s="29">
        <v>7002.2466976805626</v>
      </c>
    </row>
    <row r="114" spans="1:4" x14ac:dyDescent="0.2">
      <c r="A114" s="26" t="s">
        <v>200</v>
      </c>
      <c r="B114" s="31">
        <v>1</v>
      </c>
      <c r="C114" s="29">
        <v>6407.1414587174022</v>
      </c>
      <c r="D114" s="29">
        <v>6407.1414587174022</v>
      </c>
    </row>
    <row r="115" spans="1:4" x14ac:dyDescent="0.2">
      <c r="A115" s="26" t="s">
        <v>201</v>
      </c>
      <c r="B115" s="27">
        <v>1</v>
      </c>
      <c r="C115" s="29">
        <v>3912.0147296249997</v>
      </c>
      <c r="D115" s="29">
        <v>3912.0147296249997</v>
      </c>
    </row>
    <row r="116" spans="1:4" x14ac:dyDescent="0.2">
      <c r="A116" s="26" t="s">
        <v>202</v>
      </c>
      <c r="B116" s="27">
        <v>1</v>
      </c>
      <c r="C116" s="29">
        <v>5283.9605420000007</v>
      </c>
      <c r="D116" s="29">
        <v>5283.9605420000007</v>
      </c>
    </row>
    <row r="117" spans="1:4" x14ac:dyDescent="0.2">
      <c r="A117" s="26" t="s">
        <v>203</v>
      </c>
      <c r="B117" s="31">
        <v>1</v>
      </c>
      <c r="C117" s="29">
        <v>6276.6708552639502</v>
      </c>
      <c r="D117" s="29">
        <v>6276.6708552639502</v>
      </c>
    </row>
    <row r="118" spans="1:4" x14ac:dyDescent="0.2">
      <c r="A118" s="26" t="s">
        <v>204</v>
      </c>
      <c r="B118" s="31">
        <v>1</v>
      </c>
      <c r="C118" s="29">
        <v>3669.6286891666423</v>
      </c>
      <c r="D118" s="29">
        <v>3669.6286891666423</v>
      </c>
    </row>
    <row r="119" spans="1:4" x14ac:dyDescent="0.2">
      <c r="A119" s="26" t="s">
        <v>205</v>
      </c>
      <c r="B119" s="27">
        <v>16</v>
      </c>
      <c r="C119" s="28">
        <v>2646.07</v>
      </c>
      <c r="D119" s="28">
        <v>3168.67</v>
      </c>
    </row>
    <row r="120" spans="1:4" x14ac:dyDescent="0.2">
      <c r="A120" s="26" t="s">
        <v>206</v>
      </c>
      <c r="B120" s="27">
        <v>1</v>
      </c>
      <c r="C120" s="29">
        <v>4836.643884218739</v>
      </c>
      <c r="D120" s="29">
        <v>4836.643884218739</v>
      </c>
    </row>
    <row r="121" spans="1:4" x14ac:dyDescent="0.2">
      <c r="A121" s="26" t="s">
        <v>207</v>
      </c>
      <c r="B121" s="31">
        <v>1</v>
      </c>
      <c r="C121" s="29">
        <v>2546.9587856618755</v>
      </c>
      <c r="D121" s="29">
        <v>2546.9587856618755</v>
      </c>
    </row>
    <row r="122" spans="1:4" x14ac:dyDescent="0.2">
      <c r="A122" s="26" t="s">
        <v>208</v>
      </c>
      <c r="B122" s="31">
        <v>12</v>
      </c>
      <c r="C122" s="28">
        <v>1948.39</v>
      </c>
      <c r="D122" s="28">
        <v>4043.98</v>
      </c>
    </row>
    <row r="123" spans="1:4" x14ac:dyDescent="0.2">
      <c r="A123" s="26" t="s">
        <v>209</v>
      </c>
      <c r="B123" s="31">
        <v>1</v>
      </c>
      <c r="C123" s="29">
        <v>9798.8660970499986</v>
      </c>
      <c r="D123" s="29">
        <v>9798.8660970499986</v>
      </c>
    </row>
    <row r="124" spans="1:4" x14ac:dyDescent="0.2">
      <c r="A124" s="26" t="s">
        <v>210</v>
      </c>
      <c r="B124" s="27">
        <v>1</v>
      </c>
      <c r="C124" s="29">
        <v>9011.5</v>
      </c>
      <c r="D124" s="29">
        <v>9011.5</v>
      </c>
    </row>
    <row r="125" spans="1:4" x14ac:dyDescent="0.2">
      <c r="A125" s="26" t="s">
        <v>211</v>
      </c>
      <c r="B125" s="31">
        <v>1</v>
      </c>
      <c r="C125" s="29">
        <v>6189.7336596642554</v>
      </c>
      <c r="D125" s="29">
        <v>6189.7336596642554</v>
      </c>
    </row>
    <row r="126" spans="1:4" x14ac:dyDescent="0.2">
      <c r="A126" s="26" t="s">
        <v>212</v>
      </c>
      <c r="B126" s="31">
        <v>1</v>
      </c>
      <c r="C126" s="29">
        <v>4965.5110236516994</v>
      </c>
      <c r="D126" s="29">
        <v>4965.5110236516994</v>
      </c>
    </row>
    <row r="127" spans="1:4" x14ac:dyDescent="0.2">
      <c r="A127" s="26" t="s">
        <v>213</v>
      </c>
      <c r="B127" s="27">
        <v>1</v>
      </c>
      <c r="C127" s="29">
        <v>5593.5012500000003</v>
      </c>
      <c r="D127" s="29">
        <v>5593.5012500000003</v>
      </c>
    </row>
    <row r="128" spans="1:4" x14ac:dyDescent="0.2">
      <c r="A128" s="26" t="s">
        <v>214</v>
      </c>
      <c r="B128" s="31">
        <v>1</v>
      </c>
      <c r="C128" s="29">
        <v>8455.395092625</v>
      </c>
      <c r="D128" s="29">
        <v>8455.395092625</v>
      </c>
    </row>
    <row r="129" spans="1:4" x14ac:dyDescent="0.2">
      <c r="A129" s="26" t="s">
        <v>215</v>
      </c>
      <c r="B129" s="27">
        <v>2</v>
      </c>
      <c r="C129" s="29">
        <v>7887.3910496018943</v>
      </c>
      <c r="D129" s="29">
        <v>9264.9415398951824</v>
      </c>
    </row>
    <row r="130" spans="1:4" x14ac:dyDescent="0.2">
      <c r="A130" s="26" t="s">
        <v>216</v>
      </c>
      <c r="B130" s="27">
        <v>1</v>
      </c>
      <c r="C130" s="29">
        <v>4317.8801824557941</v>
      </c>
      <c r="D130" s="29">
        <v>4317.8801824557941</v>
      </c>
    </row>
    <row r="131" spans="1:4" x14ac:dyDescent="0.2">
      <c r="A131" s="26" t="s">
        <v>217</v>
      </c>
      <c r="B131" s="31">
        <v>1</v>
      </c>
      <c r="C131" s="29">
        <v>9297.6644909375991</v>
      </c>
      <c r="D131" s="29">
        <v>9297.6644909375991</v>
      </c>
    </row>
    <row r="132" spans="1:4" x14ac:dyDescent="0.2">
      <c r="A132" s="26" t="s">
        <v>218</v>
      </c>
      <c r="B132" s="31">
        <v>1</v>
      </c>
      <c r="C132" s="29">
        <v>4443.3042217394432</v>
      </c>
      <c r="D132" s="29">
        <v>4443.3042217394432</v>
      </c>
    </row>
    <row r="133" spans="1:4" x14ac:dyDescent="0.2">
      <c r="A133" s="26" t="s">
        <v>219</v>
      </c>
      <c r="B133" s="31">
        <v>1</v>
      </c>
      <c r="C133" s="29">
        <v>1947.4714260687999</v>
      </c>
      <c r="D133" s="29">
        <v>1947.4714260687999</v>
      </c>
    </row>
    <row r="134" spans="1:4" x14ac:dyDescent="0.2">
      <c r="A134" s="26" t="s">
        <v>220</v>
      </c>
      <c r="B134" s="31">
        <v>1</v>
      </c>
      <c r="C134" s="29">
        <v>3034.5700338314118</v>
      </c>
      <c r="D134" s="29">
        <v>3034.5700338314118</v>
      </c>
    </row>
    <row r="135" spans="1:4" x14ac:dyDescent="0.2">
      <c r="A135" s="26" t="s">
        <v>221</v>
      </c>
      <c r="B135" s="31">
        <v>1</v>
      </c>
      <c r="C135" s="29">
        <v>5478.4750000000004</v>
      </c>
      <c r="D135" s="29">
        <v>5478.4750000000004</v>
      </c>
    </row>
    <row r="136" spans="1:4" x14ac:dyDescent="0.2">
      <c r="A136" s="26" t="s">
        <v>222</v>
      </c>
      <c r="B136" s="31">
        <v>2</v>
      </c>
      <c r="C136" s="29">
        <v>1948.3946974556159</v>
      </c>
      <c r="D136" s="29">
        <v>2220.4885465669249</v>
      </c>
    </row>
    <row r="137" spans="1:4" x14ac:dyDescent="0.2">
      <c r="A137" s="26" t="s">
        <v>223</v>
      </c>
      <c r="B137" s="27">
        <v>1</v>
      </c>
      <c r="C137" s="29">
        <v>2381.7481250000001</v>
      </c>
      <c r="D137" s="29">
        <v>2381.7481250000001</v>
      </c>
    </row>
    <row r="138" spans="1:4" x14ac:dyDescent="0.2">
      <c r="A138" s="26" t="s">
        <v>224</v>
      </c>
      <c r="B138" s="31">
        <v>1</v>
      </c>
      <c r="C138" s="29">
        <v>2984.3784597554045</v>
      </c>
      <c r="D138" s="29">
        <v>2984.3784597554045</v>
      </c>
    </row>
    <row r="139" spans="1:4" x14ac:dyDescent="0.2">
      <c r="A139" s="26" t="s">
        <v>225</v>
      </c>
      <c r="B139" s="31">
        <v>1</v>
      </c>
      <c r="C139" s="29">
        <v>2984.3784597554045</v>
      </c>
      <c r="D139" s="29">
        <v>2984.3784597554045</v>
      </c>
    </row>
    <row r="140" spans="1:4" x14ac:dyDescent="0.2">
      <c r="A140" s="26" t="s">
        <v>226</v>
      </c>
      <c r="B140" s="27">
        <v>2</v>
      </c>
      <c r="C140" s="29">
        <v>2984.3784597554045</v>
      </c>
      <c r="D140" s="29">
        <v>2984.3784597554045</v>
      </c>
    </row>
    <row r="141" spans="1:4" x14ac:dyDescent="0.2">
      <c r="A141" s="26" t="s">
        <v>227</v>
      </c>
      <c r="B141" s="31">
        <v>1</v>
      </c>
      <c r="C141" s="29">
        <v>13598.44998174208</v>
      </c>
      <c r="D141" s="29">
        <v>13598.44998174208</v>
      </c>
    </row>
    <row r="142" spans="1:4" x14ac:dyDescent="0.2">
      <c r="A142" s="26" t="s">
        <v>228</v>
      </c>
      <c r="B142" s="31">
        <v>1</v>
      </c>
      <c r="C142" s="29">
        <v>2984.3784597554045</v>
      </c>
      <c r="D142" s="29">
        <v>2984.3784597554045</v>
      </c>
    </row>
    <row r="143" spans="1:4" x14ac:dyDescent="0.2">
      <c r="A143" s="26" t="s">
        <v>229</v>
      </c>
      <c r="B143" s="27">
        <v>2</v>
      </c>
      <c r="C143" s="29">
        <v>3040.734460723776</v>
      </c>
      <c r="D143" s="29">
        <v>3040.734460723776</v>
      </c>
    </row>
    <row r="144" spans="1:4" x14ac:dyDescent="0.2">
      <c r="A144" s="26" t="s">
        <v>230</v>
      </c>
      <c r="B144" s="27">
        <v>6</v>
      </c>
      <c r="C144" s="28">
        <v>3361.83</v>
      </c>
      <c r="D144" s="28">
        <v>4844.05</v>
      </c>
    </row>
    <row r="145" spans="1:4" x14ac:dyDescent="0.2">
      <c r="A145" s="26" t="s">
        <v>231</v>
      </c>
      <c r="B145" s="31">
        <v>1</v>
      </c>
      <c r="C145" s="29">
        <v>2429.8677897037956</v>
      </c>
      <c r="D145" s="29">
        <v>2429.8677897037956</v>
      </c>
    </row>
    <row r="146" spans="1:4" x14ac:dyDescent="0.2">
      <c r="A146" s="26" t="s">
        <v>232</v>
      </c>
      <c r="B146" s="31">
        <v>1</v>
      </c>
      <c r="C146" s="29">
        <v>3310.7166341982465</v>
      </c>
      <c r="D146" s="29">
        <v>3310.7166341982465</v>
      </c>
    </row>
    <row r="147" spans="1:4" x14ac:dyDescent="0.2">
      <c r="A147" s="26" t="s">
        <v>233</v>
      </c>
      <c r="B147" s="27">
        <v>1</v>
      </c>
      <c r="C147" s="29">
        <v>3619.7166341982465</v>
      </c>
      <c r="D147" s="29">
        <v>3619.7166341982465</v>
      </c>
    </row>
    <row r="148" spans="1:4" x14ac:dyDescent="0.2">
      <c r="A148" s="26" t="s">
        <v>234</v>
      </c>
      <c r="B148" s="31">
        <v>1</v>
      </c>
      <c r="C148" s="29">
        <v>35612.680399999997</v>
      </c>
      <c r="D148" s="29">
        <v>35612.680399999997</v>
      </c>
    </row>
    <row r="149" spans="1:4" x14ac:dyDescent="0.2">
      <c r="A149" s="26" t="s">
        <v>235</v>
      </c>
      <c r="B149" s="27">
        <v>3</v>
      </c>
      <c r="C149" s="28">
        <v>3775.05</v>
      </c>
      <c r="D149" s="28">
        <v>4780.7700000000004</v>
      </c>
    </row>
    <row r="150" spans="1:4" x14ac:dyDescent="0.2">
      <c r="A150" s="26" t="s">
        <v>236</v>
      </c>
      <c r="B150" s="31">
        <v>1</v>
      </c>
      <c r="C150" s="29">
        <v>4064.0410853931003</v>
      </c>
      <c r="D150" s="29">
        <v>4064.0410853931003</v>
      </c>
    </row>
    <row r="151" spans="1:4" x14ac:dyDescent="0.2">
      <c r="A151" s="26" t="s">
        <v>237</v>
      </c>
      <c r="B151" s="27">
        <v>2</v>
      </c>
      <c r="C151" s="29">
        <v>3499.4375656566399</v>
      </c>
      <c r="D151" s="29">
        <v>3699.5375656566398</v>
      </c>
    </row>
    <row r="152" spans="1:4" x14ac:dyDescent="0.2">
      <c r="A152" s="26" t="s">
        <v>238</v>
      </c>
      <c r="B152" s="31">
        <v>4</v>
      </c>
      <c r="C152" s="28">
        <v>2550.11</v>
      </c>
      <c r="D152" s="28">
        <v>4699.34</v>
      </c>
    </row>
    <row r="153" spans="1:4" x14ac:dyDescent="0.2">
      <c r="A153" s="26" t="s">
        <v>239</v>
      </c>
      <c r="B153" s="31">
        <v>1</v>
      </c>
      <c r="C153" s="29">
        <v>4293.2866076824193</v>
      </c>
      <c r="D153" s="29">
        <v>4293.2866076824193</v>
      </c>
    </row>
    <row r="154" spans="1:4" x14ac:dyDescent="0.2">
      <c r="A154" s="26" t="s">
        <v>240</v>
      </c>
      <c r="B154" s="27">
        <v>1</v>
      </c>
      <c r="C154" s="29">
        <v>3602</v>
      </c>
      <c r="D154" s="29">
        <v>3602</v>
      </c>
    </row>
    <row r="155" spans="1:4" x14ac:dyDescent="0.2">
      <c r="A155" s="26" t="s">
        <v>241</v>
      </c>
      <c r="B155" s="27">
        <v>1</v>
      </c>
      <c r="C155" s="29">
        <v>4512.0710236516989</v>
      </c>
      <c r="D155" s="29">
        <v>4512.0710236516989</v>
      </c>
    </row>
    <row r="156" spans="1:4" x14ac:dyDescent="0.2">
      <c r="A156" s="26" t="s">
        <v>242</v>
      </c>
      <c r="B156" s="31">
        <v>5</v>
      </c>
      <c r="C156" s="28">
        <v>4512.07</v>
      </c>
      <c r="D156" s="28">
        <v>5121.07</v>
      </c>
    </row>
    <row r="157" spans="1:4" x14ac:dyDescent="0.2">
      <c r="A157" s="26" t="s">
        <v>243</v>
      </c>
      <c r="B157" s="31">
        <v>1</v>
      </c>
      <c r="C157" s="29">
        <v>5119.8423684749996</v>
      </c>
      <c r="D157" s="29">
        <v>5119.8423684749996</v>
      </c>
    </row>
    <row r="158" spans="1:4" x14ac:dyDescent="0.2">
      <c r="A158" s="26" t="s">
        <v>244</v>
      </c>
      <c r="B158" s="27">
        <v>3</v>
      </c>
      <c r="C158" s="29">
        <v>6258.6062274999995</v>
      </c>
      <c r="D158" s="29">
        <v>6258.6062274999995</v>
      </c>
    </row>
    <row r="159" spans="1:4" x14ac:dyDescent="0.2">
      <c r="A159" s="26" t="s">
        <v>245</v>
      </c>
      <c r="B159" s="31">
        <v>1</v>
      </c>
      <c r="C159" s="29">
        <v>6756.9760873223677</v>
      </c>
      <c r="D159" s="29">
        <v>6756.9760873223677</v>
      </c>
    </row>
    <row r="160" spans="1:4" x14ac:dyDescent="0.2">
      <c r="A160" s="26" t="s">
        <v>246</v>
      </c>
      <c r="B160" s="31">
        <v>10</v>
      </c>
      <c r="C160" s="29">
        <v>18724.886000000002</v>
      </c>
      <c r="D160" s="29">
        <v>18724.886000000002</v>
      </c>
    </row>
    <row r="161" spans="1:4" x14ac:dyDescent="0.2">
      <c r="A161" s="26" t="s">
        <v>247</v>
      </c>
      <c r="B161" s="31">
        <v>1</v>
      </c>
      <c r="C161" s="29">
        <v>6430.9241000000002</v>
      </c>
      <c r="D161" s="29">
        <v>6430.9241000000002</v>
      </c>
    </row>
    <row r="162" spans="1:4" x14ac:dyDescent="0.2">
      <c r="A162" s="26" t="s">
        <v>248</v>
      </c>
      <c r="B162" s="27">
        <v>1</v>
      </c>
      <c r="C162" s="29">
        <v>5364.4490384339451</v>
      </c>
      <c r="D162" s="29">
        <v>5364.4490384339451</v>
      </c>
    </row>
    <row r="163" spans="1:4" x14ac:dyDescent="0.2">
      <c r="A163" s="26" t="s">
        <v>249</v>
      </c>
      <c r="B163" s="31">
        <v>35</v>
      </c>
      <c r="C163" s="28">
        <v>2852.79</v>
      </c>
      <c r="D163" s="28">
        <v>5418.53</v>
      </c>
    </row>
    <row r="164" spans="1:4" x14ac:dyDescent="0.2">
      <c r="A164" s="26" t="s">
        <v>250</v>
      </c>
      <c r="B164" s="27">
        <v>1</v>
      </c>
      <c r="C164" s="29">
        <v>5606.8293008250002</v>
      </c>
      <c r="D164" s="29">
        <v>5606.8293008250002</v>
      </c>
    </row>
    <row r="165" spans="1:4" x14ac:dyDescent="0.2">
      <c r="A165" s="26" t="s">
        <v>251</v>
      </c>
      <c r="B165" s="31">
        <v>1</v>
      </c>
      <c r="C165" s="29">
        <v>3761.79</v>
      </c>
      <c r="D165" s="29">
        <v>3761.79</v>
      </c>
    </row>
    <row r="166" spans="1:4" x14ac:dyDescent="0.2">
      <c r="A166" s="26" t="s">
        <v>252</v>
      </c>
      <c r="B166" s="31">
        <v>1</v>
      </c>
      <c r="C166" s="29">
        <v>3309.4770696033279</v>
      </c>
      <c r="D166" s="29">
        <v>3309.4770696033279</v>
      </c>
    </row>
    <row r="167" spans="1:4" x14ac:dyDescent="0.2">
      <c r="A167" s="26" t="s">
        <v>253</v>
      </c>
      <c r="B167" s="31">
        <v>1</v>
      </c>
      <c r="C167" s="29">
        <v>2886.3408981103489</v>
      </c>
      <c r="D167" s="29">
        <v>2886.3408981103489</v>
      </c>
    </row>
    <row r="168" spans="1:4" x14ac:dyDescent="0.2">
      <c r="A168" s="26" t="s">
        <v>254</v>
      </c>
      <c r="B168" s="31">
        <v>1</v>
      </c>
      <c r="C168" s="29">
        <v>19982.305334348799</v>
      </c>
      <c r="D168" s="29">
        <v>19982.305334348799</v>
      </c>
    </row>
    <row r="169" spans="1:4" x14ac:dyDescent="0.2">
      <c r="A169" s="26" t="s">
        <v>255</v>
      </c>
      <c r="B169" s="31">
        <v>1</v>
      </c>
      <c r="C169" s="29">
        <v>8760.2632256657271</v>
      </c>
      <c r="D169" s="29">
        <v>8760.2632256657271</v>
      </c>
    </row>
    <row r="170" spans="1:4" x14ac:dyDescent="0.2">
      <c r="A170" s="26" t="s">
        <v>256</v>
      </c>
      <c r="B170" s="31">
        <v>1</v>
      </c>
      <c r="C170" s="29">
        <v>19233.118900000001</v>
      </c>
      <c r="D170" s="29">
        <v>19233.118900000001</v>
      </c>
    </row>
    <row r="171" spans="1:4" x14ac:dyDescent="0.2">
      <c r="A171" s="26" t="s">
        <v>257</v>
      </c>
      <c r="B171" s="31">
        <v>1</v>
      </c>
      <c r="C171" s="29">
        <v>4602.6684327889534</v>
      </c>
      <c r="D171" s="29">
        <v>4602.6684327889534</v>
      </c>
    </row>
    <row r="172" spans="1:4" x14ac:dyDescent="0.2">
      <c r="A172" s="26" t="s">
        <v>258</v>
      </c>
      <c r="B172" s="31">
        <v>4</v>
      </c>
      <c r="C172" s="28">
        <v>6563.06</v>
      </c>
      <c r="D172" s="28">
        <v>9733.09</v>
      </c>
    </row>
    <row r="173" spans="1:4" x14ac:dyDescent="0.2">
      <c r="A173" s="26" t="s">
        <v>259</v>
      </c>
      <c r="B173" s="31">
        <v>1</v>
      </c>
      <c r="C173" s="32">
        <v>5992.2088299999996</v>
      </c>
      <c r="D173" s="32">
        <v>5992.2088299999996</v>
      </c>
    </row>
    <row r="174" spans="1:4" x14ac:dyDescent="0.2">
      <c r="A174" s="26" t="s">
        <v>260</v>
      </c>
      <c r="B174" s="31">
        <v>1</v>
      </c>
      <c r="C174" s="29">
        <v>8603.9757414287888</v>
      </c>
      <c r="D174" s="29">
        <v>8603.9757414287888</v>
      </c>
    </row>
    <row r="175" spans="1:4" x14ac:dyDescent="0.2">
      <c r="A175" s="26" t="s">
        <v>261</v>
      </c>
      <c r="B175" s="27">
        <v>2</v>
      </c>
      <c r="C175" s="32">
        <v>4699.344952930177</v>
      </c>
      <c r="D175" s="29">
        <v>7635.341539895182</v>
      </c>
    </row>
    <row r="176" spans="1:4" x14ac:dyDescent="0.2">
      <c r="A176" s="26" t="s">
        <v>262</v>
      </c>
      <c r="B176" s="31">
        <v>6</v>
      </c>
      <c r="C176" s="28">
        <v>5776.38</v>
      </c>
      <c r="D176" s="28">
        <v>6867.55</v>
      </c>
    </row>
    <row r="177" spans="1:4" x14ac:dyDescent="0.2">
      <c r="A177" s="26" t="s">
        <v>263</v>
      </c>
      <c r="B177" s="31">
        <v>1</v>
      </c>
      <c r="C177" s="29">
        <v>3912.37</v>
      </c>
      <c r="D177" s="29">
        <v>3912.37</v>
      </c>
    </row>
    <row r="178" spans="1:4" x14ac:dyDescent="0.2">
      <c r="A178" s="26" t="s">
        <v>264</v>
      </c>
      <c r="B178" s="31">
        <v>1</v>
      </c>
      <c r="C178" s="29">
        <v>18767.262547584003</v>
      </c>
      <c r="D178" s="29">
        <v>18767.262547584003</v>
      </c>
    </row>
    <row r="179" spans="1:4" x14ac:dyDescent="0.2">
      <c r="A179" s="26" t="s">
        <v>265</v>
      </c>
      <c r="B179" s="27">
        <v>1</v>
      </c>
      <c r="C179" s="29">
        <v>5535.2470654917761</v>
      </c>
      <c r="D179" s="29">
        <v>5535.2470654917761</v>
      </c>
    </row>
    <row r="180" spans="1:4" x14ac:dyDescent="0.2">
      <c r="A180" s="26" t="s">
        <v>266</v>
      </c>
      <c r="B180" s="31">
        <v>1</v>
      </c>
      <c r="C180" s="29">
        <v>7032.742054624001</v>
      </c>
      <c r="D180" s="29">
        <v>7032.742054624001</v>
      </c>
    </row>
    <row r="181" spans="1:4" x14ac:dyDescent="0.2">
      <c r="A181" s="26" t="s">
        <v>267</v>
      </c>
      <c r="B181" s="31">
        <v>3</v>
      </c>
      <c r="C181" s="28">
        <v>1969.34</v>
      </c>
      <c r="D181" s="28">
        <v>2417.5700000000002</v>
      </c>
    </row>
    <row r="182" spans="1:4" x14ac:dyDescent="0.2">
      <c r="A182" s="26" t="s">
        <v>268</v>
      </c>
      <c r="B182" s="31">
        <v>1</v>
      </c>
      <c r="C182" s="29">
        <v>1969.3496699499999</v>
      </c>
      <c r="D182" s="29">
        <v>1969.3496699499999</v>
      </c>
    </row>
    <row r="183" spans="1:4" x14ac:dyDescent="0.2">
      <c r="A183" s="26" t="s">
        <v>269</v>
      </c>
      <c r="B183" s="27">
        <v>1</v>
      </c>
      <c r="C183" s="29">
        <v>5923.8514839984</v>
      </c>
      <c r="D183" s="29">
        <v>5923.8514839984</v>
      </c>
    </row>
    <row r="184" spans="1:4" x14ac:dyDescent="0.2">
      <c r="A184" s="26" t="s">
        <v>270</v>
      </c>
      <c r="B184" s="27">
        <v>1</v>
      </c>
      <c r="C184" s="29">
        <v>2730.2671217349885</v>
      </c>
      <c r="D184" s="29">
        <v>2730.2671217349885</v>
      </c>
    </row>
  </sheetData>
  <mergeCells count="5">
    <mergeCell ref="A2:D2"/>
    <mergeCell ref="A3:D3"/>
    <mergeCell ref="A4:A5"/>
    <mergeCell ref="B4:B5"/>
    <mergeCell ref="C4:D4"/>
  </mergeCells>
  <pageMargins left="0.70866141732283472" right="0.70866141732283472" top="0.74803149606299213" bottom="0.74803149606299213" header="0.31496062992125984" footer="0.31496062992125984"/>
  <pageSetup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view="pageBreakPreview" zoomScale="120" zoomScaleNormal="100" zoomScaleSheetLayoutView="120" workbookViewId="0">
      <selection activeCell="A7" sqref="A7"/>
    </sheetView>
  </sheetViews>
  <sheetFormatPr baseColWidth="10" defaultRowHeight="14.25" x14ac:dyDescent="0.2"/>
  <cols>
    <col min="1" max="1" width="54.5703125" style="35" bestFit="1" customWidth="1"/>
    <col min="2" max="2" width="23.42578125" style="35" bestFit="1" customWidth="1"/>
    <col min="3" max="4" width="13.28515625" style="35" bestFit="1" customWidth="1"/>
    <col min="5" max="16384" width="11.42578125" style="35"/>
  </cols>
  <sheetData>
    <row r="1" spans="1:5" s="43" customFormat="1" x14ac:dyDescent="0.2"/>
    <row r="2" spans="1:5" ht="15" x14ac:dyDescent="0.25">
      <c r="A2" s="71" t="s">
        <v>404</v>
      </c>
      <c r="B2" s="71"/>
      <c r="C2" s="71"/>
      <c r="D2" s="71"/>
    </row>
    <row r="3" spans="1:5" ht="15" x14ac:dyDescent="0.25">
      <c r="A3" s="71" t="s">
        <v>271</v>
      </c>
      <c r="B3" s="71"/>
      <c r="C3" s="71"/>
      <c r="D3" s="71"/>
    </row>
    <row r="4" spans="1:5" ht="15" x14ac:dyDescent="0.25">
      <c r="A4" s="71" t="s">
        <v>272</v>
      </c>
      <c r="B4" s="71" t="s">
        <v>88</v>
      </c>
      <c r="C4" s="71" t="s">
        <v>89</v>
      </c>
      <c r="D4" s="71"/>
    </row>
    <row r="5" spans="1:5" ht="15" x14ac:dyDescent="0.25">
      <c r="A5" s="71"/>
      <c r="B5" s="71"/>
      <c r="C5" s="36" t="s">
        <v>90</v>
      </c>
      <c r="D5" s="36" t="s">
        <v>91</v>
      </c>
    </row>
    <row r="6" spans="1:5" x14ac:dyDescent="0.2">
      <c r="A6" s="37" t="s">
        <v>273</v>
      </c>
      <c r="B6" s="38">
        <v>1</v>
      </c>
      <c r="C6" s="39">
        <v>13835.75</v>
      </c>
      <c r="D6" s="39">
        <v>13835.75</v>
      </c>
    </row>
    <row r="7" spans="1:5" x14ac:dyDescent="0.2">
      <c r="A7" s="37" t="s">
        <v>274</v>
      </c>
      <c r="B7" s="38">
        <v>1</v>
      </c>
      <c r="C7" s="39">
        <v>10458.925493760002</v>
      </c>
      <c r="D7" s="39">
        <v>10458.925493760002</v>
      </c>
      <c r="E7" s="40"/>
    </row>
    <row r="8" spans="1:5" x14ac:dyDescent="0.2">
      <c r="A8" s="37" t="s">
        <v>275</v>
      </c>
      <c r="B8" s="38">
        <v>3</v>
      </c>
      <c r="C8" s="41">
        <v>8715.771244800002</v>
      </c>
      <c r="D8" s="41">
        <v>8715.771244800002</v>
      </c>
    </row>
    <row r="9" spans="1:5" x14ac:dyDescent="0.2">
      <c r="A9" s="37" t="s">
        <v>276</v>
      </c>
      <c r="B9" s="42">
        <v>9</v>
      </c>
      <c r="C9" s="41">
        <v>7263.1427040000008</v>
      </c>
      <c r="D9" s="41">
        <v>7263.1427040000008</v>
      </c>
    </row>
    <row r="10" spans="1:5" x14ac:dyDescent="0.2">
      <c r="A10" s="37" t="s">
        <v>277</v>
      </c>
      <c r="B10" s="42">
        <v>26</v>
      </c>
      <c r="C10" s="41">
        <v>6052.6189199999999</v>
      </c>
      <c r="D10" s="41">
        <v>6052.6189199999999</v>
      </c>
    </row>
    <row r="11" spans="1:5" x14ac:dyDescent="0.2">
      <c r="A11" s="37" t="s">
        <v>278</v>
      </c>
      <c r="B11" s="42">
        <v>1</v>
      </c>
      <c r="C11" s="41">
        <v>6672.33</v>
      </c>
      <c r="D11" s="41">
        <v>6672.33</v>
      </c>
    </row>
    <row r="12" spans="1:5" x14ac:dyDescent="0.2">
      <c r="A12" s="37" t="s">
        <v>279</v>
      </c>
      <c r="B12" s="42">
        <v>1</v>
      </c>
      <c r="C12" s="41">
        <v>6292.3249999999998</v>
      </c>
      <c r="D12" s="41">
        <v>6292.3249999999998</v>
      </c>
    </row>
    <row r="13" spans="1:5" x14ac:dyDescent="0.2">
      <c r="A13" s="37" t="s">
        <v>280</v>
      </c>
      <c r="B13" s="42">
        <v>4</v>
      </c>
      <c r="C13" s="41">
        <v>5243.6050000000005</v>
      </c>
      <c r="D13" s="41">
        <v>5243.6050000000005</v>
      </c>
    </row>
    <row r="14" spans="1:5" x14ac:dyDescent="0.2">
      <c r="A14" s="37" t="s">
        <v>281</v>
      </c>
      <c r="B14" s="42">
        <v>9</v>
      </c>
      <c r="C14" s="41">
        <v>5560.2800000000007</v>
      </c>
      <c r="D14" s="41">
        <v>5560.2800000000007</v>
      </c>
    </row>
    <row r="15" spans="1:5" x14ac:dyDescent="0.2">
      <c r="A15" s="37" t="s">
        <v>282</v>
      </c>
      <c r="B15" s="42">
        <v>74</v>
      </c>
      <c r="C15" s="41">
        <v>5043.8490999999995</v>
      </c>
      <c r="D15" s="41">
        <v>5043.8490999999995</v>
      </c>
    </row>
    <row r="16" spans="1:5" x14ac:dyDescent="0.2">
      <c r="A16" s="37" t="s">
        <v>283</v>
      </c>
      <c r="B16" s="42">
        <v>2</v>
      </c>
      <c r="C16" s="41">
        <v>4695.3858713620803</v>
      </c>
      <c r="D16" s="41">
        <v>5492.8833853265596</v>
      </c>
    </row>
    <row r="17" spans="1:4" x14ac:dyDescent="0.2">
      <c r="A17" s="37" t="s">
        <v>249</v>
      </c>
      <c r="B17" s="42">
        <v>3</v>
      </c>
      <c r="C17" s="41">
        <v>2768.6978950367998</v>
      </c>
      <c r="D17" s="41">
        <v>3549.1263100919996</v>
      </c>
    </row>
    <row r="18" spans="1:4" x14ac:dyDescent="0.2">
      <c r="A18" s="37" t="s">
        <v>284</v>
      </c>
      <c r="B18" s="42">
        <v>1</v>
      </c>
      <c r="C18" s="41">
        <v>7460.8905457749997</v>
      </c>
      <c r="D18" s="41">
        <v>7460.8905457749997</v>
      </c>
    </row>
    <row r="19" spans="1:4" x14ac:dyDescent="0.2">
      <c r="A19" s="37" t="s">
        <v>285</v>
      </c>
      <c r="B19" s="42">
        <v>1</v>
      </c>
      <c r="C19" s="41">
        <v>3618.1117421223998</v>
      </c>
      <c r="D19" s="41">
        <v>3618.1117421223998</v>
      </c>
    </row>
    <row r="20" spans="1:4" x14ac:dyDescent="0.2">
      <c r="A20" s="37" t="s">
        <v>286</v>
      </c>
      <c r="B20" s="42">
        <v>1</v>
      </c>
      <c r="C20" s="41">
        <v>4344.29558391712</v>
      </c>
      <c r="D20" s="41">
        <v>4344.29558391712</v>
      </c>
    </row>
    <row r="21" spans="1:4" x14ac:dyDescent="0.2">
      <c r="A21" s="37" t="s">
        <v>287</v>
      </c>
      <c r="B21" s="42">
        <v>1</v>
      </c>
      <c r="C21" s="41">
        <v>4246.0935998980794</v>
      </c>
      <c r="D21" s="41">
        <v>4246.0935998980794</v>
      </c>
    </row>
    <row r="22" spans="1:4" x14ac:dyDescent="0.2">
      <c r="A22" s="37" t="s">
        <v>116</v>
      </c>
      <c r="B22" s="42">
        <v>5</v>
      </c>
      <c r="C22" s="41">
        <v>2645.6340105999998</v>
      </c>
      <c r="D22" s="41">
        <v>3900.8912860249998</v>
      </c>
    </row>
    <row r="23" spans="1:4" x14ac:dyDescent="0.2">
      <c r="A23" s="37" t="s">
        <v>288</v>
      </c>
      <c r="B23" s="42">
        <v>2</v>
      </c>
      <c r="C23" s="41">
        <v>4834.6884623243195</v>
      </c>
      <c r="D23" s="41">
        <v>4950.3574612779203</v>
      </c>
    </row>
    <row r="24" spans="1:4" x14ac:dyDescent="0.2">
      <c r="A24" s="37" t="s">
        <v>289</v>
      </c>
      <c r="B24" s="42">
        <v>3</v>
      </c>
      <c r="C24" s="41">
        <v>7023.4012499999999</v>
      </c>
      <c r="D24" s="41">
        <v>7023.4012499999999</v>
      </c>
    </row>
    <row r="25" spans="1:4" x14ac:dyDescent="0.2">
      <c r="A25" s="37" t="s">
        <v>290</v>
      </c>
      <c r="B25" s="42">
        <v>1</v>
      </c>
      <c r="C25" s="41">
        <v>4265.5545860000002</v>
      </c>
      <c r="D25" s="41">
        <v>4265.5545860000002</v>
      </c>
    </row>
    <row r="26" spans="1:4" x14ac:dyDescent="0.2">
      <c r="A26" s="37" t="s">
        <v>291</v>
      </c>
      <c r="B26" s="42">
        <v>2</v>
      </c>
      <c r="C26" s="41">
        <v>3607.9633713620797</v>
      </c>
      <c r="D26" s="41">
        <v>3607.9633713620797</v>
      </c>
    </row>
    <row r="27" spans="1:4" x14ac:dyDescent="0.2">
      <c r="A27" s="37" t="s">
        <v>292</v>
      </c>
      <c r="B27" s="42">
        <v>1</v>
      </c>
      <c r="C27" s="41">
        <v>4709.8335232859208</v>
      </c>
      <c r="D27" s="41">
        <v>4709.8335232859208</v>
      </c>
    </row>
    <row r="28" spans="1:4" x14ac:dyDescent="0.2">
      <c r="A28" s="37" t="s">
        <v>293</v>
      </c>
      <c r="B28" s="42">
        <v>1</v>
      </c>
      <c r="C28" s="41">
        <v>3170.3697324395198</v>
      </c>
      <c r="D28" s="41">
        <v>3170.3697324395198</v>
      </c>
    </row>
    <row r="29" spans="1:4" x14ac:dyDescent="0.2">
      <c r="A29" s="37" t="s">
        <v>294</v>
      </c>
      <c r="B29" s="42">
        <v>2</v>
      </c>
      <c r="C29" s="41">
        <v>3170.3697324395198</v>
      </c>
      <c r="D29" s="41">
        <v>3170.3697324395198</v>
      </c>
    </row>
    <row r="30" spans="1:4" x14ac:dyDescent="0.2">
      <c r="A30" s="37" t="s">
        <v>207</v>
      </c>
      <c r="B30" s="42">
        <v>2</v>
      </c>
      <c r="C30" s="41">
        <v>3513.7532616644808</v>
      </c>
      <c r="D30" s="41">
        <v>3513.7532616644808</v>
      </c>
    </row>
    <row r="31" spans="1:4" x14ac:dyDescent="0.2">
      <c r="A31" s="37" t="s">
        <v>129</v>
      </c>
      <c r="B31" s="42">
        <v>1</v>
      </c>
      <c r="C31" s="41">
        <v>3792.8597324395191</v>
      </c>
      <c r="D31" s="41">
        <v>3792.8597324395191</v>
      </c>
    </row>
    <row r="32" spans="1:4" x14ac:dyDescent="0.2">
      <c r="A32" s="37" t="s">
        <v>295</v>
      </c>
      <c r="B32" s="42">
        <v>1</v>
      </c>
      <c r="C32" s="41">
        <v>6739.4439052767993</v>
      </c>
      <c r="D32" s="41">
        <v>6739.4439052767993</v>
      </c>
    </row>
    <row r="33" spans="1:4" x14ac:dyDescent="0.2">
      <c r="A33" s="37" t="s">
        <v>296</v>
      </c>
      <c r="B33" s="42">
        <v>1</v>
      </c>
      <c r="C33" s="41">
        <v>3696.516757804</v>
      </c>
      <c r="D33" s="41">
        <v>3696.516757804</v>
      </c>
    </row>
    <row r="34" spans="1:4" x14ac:dyDescent="0.2">
      <c r="A34" s="37" t="s">
        <v>297</v>
      </c>
      <c r="B34" s="42">
        <v>1</v>
      </c>
      <c r="C34" s="41">
        <v>3696.516757804</v>
      </c>
      <c r="D34" s="41">
        <v>3696.516757804</v>
      </c>
    </row>
    <row r="35" spans="1:4" x14ac:dyDescent="0.2">
      <c r="A35" s="37" t="s">
        <v>298</v>
      </c>
      <c r="B35" s="42">
        <v>1</v>
      </c>
      <c r="C35" s="41">
        <v>4231.7198752225604</v>
      </c>
      <c r="D35" s="41">
        <v>4231.7198752225604</v>
      </c>
    </row>
    <row r="36" spans="1:4" x14ac:dyDescent="0.2">
      <c r="A36" s="37" t="s">
        <v>299</v>
      </c>
      <c r="B36" s="42">
        <v>18</v>
      </c>
      <c r="C36" s="41">
        <v>2986.4063129121596</v>
      </c>
      <c r="D36" s="41">
        <v>4112.4897324395197</v>
      </c>
    </row>
    <row r="37" spans="1:4" x14ac:dyDescent="0.2">
      <c r="A37" s="37" t="s">
        <v>300</v>
      </c>
      <c r="B37" s="42">
        <v>1</v>
      </c>
      <c r="C37" s="41">
        <v>3308.16973243952</v>
      </c>
      <c r="D37" s="41">
        <v>3308.16973243952</v>
      </c>
    </row>
    <row r="38" spans="1:4" x14ac:dyDescent="0.2">
      <c r="A38" s="37" t="s">
        <v>301</v>
      </c>
      <c r="B38" s="42">
        <v>1</v>
      </c>
      <c r="C38" s="41">
        <v>3170.3697324395198</v>
      </c>
      <c r="D38" s="41">
        <v>3170.3697324395198</v>
      </c>
    </row>
    <row r="39" spans="1:4" x14ac:dyDescent="0.2">
      <c r="A39" s="37" t="s">
        <v>302</v>
      </c>
      <c r="B39" s="42">
        <v>2</v>
      </c>
      <c r="C39" s="41">
        <v>3308.16973243952</v>
      </c>
      <c r="D39" s="41">
        <v>3308.16973243952</v>
      </c>
    </row>
    <row r="40" spans="1:4" x14ac:dyDescent="0.2">
      <c r="A40" s="37" t="s">
        <v>258</v>
      </c>
      <c r="B40" s="42">
        <v>1</v>
      </c>
      <c r="C40" s="41">
        <v>9364.5158192348808</v>
      </c>
      <c r="D40" s="41">
        <v>9364.5158192348808</v>
      </c>
    </row>
    <row r="41" spans="1:4" x14ac:dyDescent="0.2">
      <c r="A41" s="37" t="s">
        <v>303</v>
      </c>
      <c r="B41" s="42">
        <v>1</v>
      </c>
      <c r="C41" s="41">
        <v>3608.1910353499998</v>
      </c>
      <c r="D41" s="41">
        <v>3608.1910353499998</v>
      </c>
    </row>
    <row r="42" spans="1:4" x14ac:dyDescent="0.2">
      <c r="A42" s="37" t="s">
        <v>304</v>
      </c>
      <c r="B42" s="42">
        <v>1</v>
      </c>
      <c r="C42" s="41">
        <v>4642.1698464315205</v>
      </c>
      <c r="D42" s="41">
        <v>4642.1698464315205</v>
      </c>
    </row>
    <row r="43" spans="1:4" x14ac:dyDescent="0.2">
      <c r="A43" s="37" t="s">
        <v>305</v>
      </c>
      <c r="B43" s="42">
        <v>1</v>
      </c>
      <c r="C43" s="41">
        <v>4053.6920091391999</v>
      </c>
      <c r="D43" s="41">
        <v>4053.6920091391999</v>
      </c>
    </row>
    <row r="44" spans="1:4" x14ac:dyDescent="0.2">
      <c r="A44" s="37" t="s">
        <v>306</v>
      </c>
      <c r="B44" s="42">
        <v>3</v>
      </c>
      <c r="C44" s="41">
        <v>3170.39973243952</v>
      </c>
      <c r="D44" s="41">
        <v>3675.0500180055997</v>
      </c>
    </row>
    <row r="45" spans="1:4" x14ac:dyDescent="0.2">
      <c r="A45" s="37" t="s">
        <v>307</v>
      </c>
      <c r="B45" s="42">
        <v>3</v>
      </c>
      <c r="C45" s="41">
        <v>4053.6920091391999</v>
      </c>
      <c r="D45" s="41">
        <v>4053.6920091391999</v>
      </c>
    </row>
    <row r="46" spans="1:4" x14ac:dyDescent="0.2">
      <c r="A46" s="37" t="s">
        <v>308</v>
      </c>
      <c r="B46" s="42">
        <v>3</v>
      </c>
      <c r="C46" s="41">
        <v>2462.6518108912005</v>
      </c>
      <c r="D46" s="41">
        <v>3489.8662614883201</v>
      </c>
    </row>
    <row r="47" spans="1:4" x14ac:dyDescent="0.2">
      <c r="A47" s="37" t="s">
        <v>309</v>
      </c>
      <c r="B47" s="42">
        <v>3</v>
      </c>
      <c r="C47" s="41">
        <v>2462.6518108912005</v>
      </c>
      <c r="D47" s="41">
        <v>3489.8662614883201</v>
      </c>
    </row>
    <row r="48" spans="1:4" x14ac:dyDescent="0.2">
      <c r="A48" s="37" t="s">
        <v>310</v>
      </c>
      <c r="B48" s="42">
        <v>3</v>
      </c>
      <c r="C48" s="41">
        <v>3489.8662614883201</v>
      </c>
      <c r="D48" s="41">
        <v>3489.8662614883201</v>
      </c>
    </row>
    <row r="49" spans="1:4" x14ac:dyDescent="0.2">
      <c r="A49" s="37" t="s">
        <v>311</v>
      </c>
      <c r="B49" s="42">
        <v>2</v>
      </c>
      <c r="C49" s="41">
        <v>2462.6518108912005</v>
      </c>
      <c r="D49" s="41">
        <v>3489.8662614883201</v>
      </c>
    </row>
    <row r="50" spans="1:4" x14ac:dyDescent="0.2">
      <c r="A50" s="37" t="s">
        <v>312</v>
      </c>
      <c r="B50" s="42">
        <v>3</v>
      </c>
      <c r="C50" s="41">
        <v>2462.6518108912005</v>
      </c>
      <c r="D50" s="41">
        <v>2975.0930692532793</v>
      </c>
    </row>
    <row r="51" spans="1:4" x14ac:dyDescent="0.2">
      <c r="A51" s="37" t="s">
        <v>313</v>
      </c>
      <c r="B51" s="42">
        <v>3</v>
      </c>
      <c r="C51" s="41">
        <v>2462.6518108912005</v>
      </c>
      <c r="D51" s="41">
        <v>2783.7397324395197</v>
      </c>
    </row>
    <row r="52" spans="1:4" x14ac:dyDescent="0.2">
      <c r="A52" s="37" t="s">
        <v>314</v>
      </c>
      <c r="B52" s="42">
        <v>1</v>
      </c>
      <c r="C52" s="41">
        <v>2989.4521924095998</v>
      </c>
      <c r="D52" s="41">
        <v>2989.4521924095998</v>
      </c>
    </row>
    <row r="53" spans="1:4" x14ac:dyDescent="0.2">
      <c r="A53" s="37" t="s">
        <v>315</v>
      </c>
      <c r="B53" s="42">
        <v>1</v>
      </c>
      <c r="C53" s="41">
        <v>3308.16973243952</v>
      </c>
      <c r="D53" s="41">
        <v>3308.16973243952</v>
      </c>
    </row>
    <row r="54" spans="1:4" x14ac:dyDescent="0.2">
      <c r="A54" s="37" t="s">
        <v>316</v>
      </c>
      <c r="B54" s="42">
        <v>1</v>
      </c>
      <c r="C54" s="41">
        <v>3170.3697324395198</v>
      </c>
      <c r="D54" s="41">
        <v>3170.3697324395198</v>
      </c>
    </row>
    <row r="55" spans="1:4" x14ac:dyDescent="0.2">
      <c r="A55" s="37" t="s">
        <v>317</v>
      </c>
      <c r="B55" s="42">
        <v>1</v>
      </c>
      <c r="C55" s="41">
        <v>1979.92983476928</v>
      </c>
      <c r="D55" s="41">
        <v>1979.92983476928</v>
      </c>
    </row>
  </sheetData>
  <mergeCells count="5">
    <mergeCell ref="A2:D2"/>
    <mergeCell ref="A3:D3"/>
    <mergeCell ref="A4:A5"/>
    <mergeCell ref="B4:B5"/>
    <mergeCell ref="C4:D4"/>
  </mergeCells>
  <pageMargins left="0.70866141732283472" right="0.70866141732283472" top="0.74803149606299213" bottom="0.74803149606299213" header="0.31496062992125984" footer="0.31496062992125984"/>
  <pageSetup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CLASIF OBJ GASTO</vt:lpstr>
      <vt:lpstr>CLASIF ADMVA</vt:lpstr>
      <vt:lpstr>CLASIF FUNC</vt:lpstr>
      <vt:lpstr>CLASIF TIPO GASTO</vt:lpstr>
      <vt:lpstr>PRIORIDADES DEL GASTO</vt:lpstr>
      <vt:lpstr>PROGRAMATICO</vt:lpstr>
      <vt:lpstr>ANALITICO DE PLAZAS ADVO</vt:lpstr>
      <vt:lpstr>ANALITICO PLAZAS SEGURIDAD</vt:lpstr>
      <vt:lpstr>'ANALITICO DE PLAZAS ADVO'!Área_de_impresión</vt:lpstr>
      <vt:lpstr>'ANALITICO PLAZAS SEGURIDAD'!Área_de_impresión</vt:lpstr>
      <vt:lpstr>'ANALITICO DE PLAZAS ADVO'!Títulos_a_imprimir</vt:lpstr>
      <vt:lpstr>'ANALITICO PLAZAS SEGURIDAD'!Títulos_a_imprimir</vt:lpstr>
      <vt:lpstr>'CLASIF OBJ GASTO'!Títulos_a_imprimir</vt:lpstr>
      <vt:lpstr>PROGRAMATICO!Títulos_a_imprimir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dc:description>last changed on 04/09/2000 _</dc:description>
  <cp:lastModifiedBy>Tesoreria</cp:lastModifiedBy>
  <cp:lastPrinted>2018-05-21T18:39:57Z</cp:lastPrinted>
  <dcterms:created xsi:type="dcterms:W3CDTF">1998-10-05T16:14:56Z</dcterms:created>
  <dcterms:modified xsi:type="dcterms:W3CDTF">2018-05-21T19:02:52Z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-801096635</vt:i4>
  </property>
  <property fmtid="{D5CDD505-2E9C-101B-9397-08002B2CF9AE}" pid="3" name="_EmailSubject">
    <vt:lpwstr>VBA Signierrequest</vt:lpwstr>
  </property>
  <property fmtid="{D5CDD505-2E9C-101B-9397-08002B2CF9AE}" pid="4" name="_AuthorEmail">
    <vt:lpwstr>martin.riesterer@sap.com</vt:lpwstr>
  </property>
  <property fmtid="{D5CDD505-2E9C-101B-9397-08002B2CF9AE}" pid="5" name="_AuthorEmailDisplayName">
    <vt:lpwstr>Riesterer, Martin</vt:lpwstr>
  </property>
  <property fmtid="{D5CDD505-2E9C-101B-9397-08002B2CF9AE}" pid="6" name="_NewReviewCycle">
    <vt:lpwstr/>
  </property>
  <property fmtid="{D5CDD505-2E9C-101B-9397-08002B2CF9AE}" pid="7" name="_PreviousAdHocReviewCycleID">
    <vt:i4>35375749</vt:i4>
  </property>
  <property fmtid="{D5CDD505-2E9C-101B-9397-08002B2CF9AE}" pid="8" name="_ReviewingToolsShownOnce">
    <vt:lpwstr/>
  </property>
</Properties>
</file>